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A106" i="1"/>
  <c r="F28" s="1"/>
  <c r="A103"/>
  <c r="A92"/>
  <c r="A79"/>
  <c r="F25" s="1"/>
  <c r="A71"/>
  <c r="A65"/>
  <c r="A57"/>
  <c r="A51"/>
  <c r="F21" s="1"/>
  <c r="A36"/>
  <c r="F20" s="1"/>
  <c r="A32"/>
  <c r="F19" s="1"/>
  <c r="F27"/>
  <c r="F26"/>
  <c r="A25"/>
  <c r="F24"/>
  <c r="F23"/>
  <c r="F22"/>
  <c r="A21"/>
  <c r="F18"/>
  <c r="F17"/>
  <c r="F16"/>
  <c r="A16"/>
  <c r="A10"/>
  <c r="F15" s="1"/>
  <c r="C107" l="1"/>
</calcChain>
</file>

<file path=xl/sharedStrings.xml><?xml version="1.0" encoding="utf-8"?>
<sst xmlns="http://schemas.openxmlformats.org/spreadsheetml/2006/main" count="273" uniqueCount="191">
  <si>
    <t>Da</t>
  </si>
  <si>
    <r>
      <t xml:space="preserve">Upitnik za samoprocjenu TJV sukladno ZPPI
</t>
    </r>
    <r>
      <rPr>
        <b/>
        <sz val="16"/>
        <color indexed="22"/>
        <rFont val="Calibri"/>
        <family val="2"/>
        <charset val="238"/>
      </rPr>
      <t>Upitnik</t>
    </r>
  </si>
  <si>
    <t>Oznaka zahtjeva</t>
  </si>
  <si>
    <t>Opis zahtjeva</t>
  </si>
  <si>
    <t>Procjena usklađenosti TJV sa ZPPI-jem</t>
  </si>
  <si>
    <t>1.</t>
  </si>
  <si>
    <t>SLUŽBENIK ZA INFORMIRANJE</t>
  </si>
  <si>
    <t>1.1.</t>
  </si>
  <si>
    <t>Jeste li odredili službenika za informiranje TJV?</t>
  </si>
  <si>
    <t>Ne</t>
  </si>
  <si>
    <t>1.2.</t>
  </si>
  <si>
    <t>Jeste li odredili zamjenika službenika za informiranje TJV tj. postoji li osoba koja mijenja službenika za informiranje kada je službenik za informiranje odsutan?</t>
  </si>
  <si>
    <t>Djelomično</t>
  </si>
  <si>
    <t>Nije primjenjivo</t>
  </si>
  <si>
    <t>1.3.</t>
  </si>
  <si>
    <t>Ima li službenik za informiranje odgovarajuću (opću) adresu elektroničke pošte za komunikaciju vezanu uz ZPPI (primjerice informacije@tjv.hr, zpp@tjv.hr i slično)?</t>
  </si>
  <si>
    <t>1.4.</t>
  </si>
  <si>
    <t>Može li zamjenik službenika za informiranje TJV i/ili osoba koja mijenja službenika za informiranje pristupiti adresi elektroničke pošte koja se koristi za komunikaciju vezanu uz ZPPI?</t>
  </si>
  <si>
    <t>Više od 90%</t>
  </si>
  <si>
    <t>1.5.</t>
  </si>
  <si>
    <t>Postoje li dogovorene interne procedure dostave zahtjeva od pisarnice do službenika za informiranje, kao i od službenika za informiranje do odgovarajuće ustrojstvene jedinice TJV koja sudjeluje u rješavanju zahtjeva i obratno?</t>
  </si>
  <si>
    <t>80% - 90%</t>
  </si>
  <si>
    <t>1.6.</t>
  </si>
  <si>
    <t>Jesu li službenici upoznati s naprijed navedenim procedurama?</t>
  </si>
  <si>
    <t>70% - 80%</t>
  </si>
  <si>
    <t>60% - 70%</t>
  </si>
  <si>
    <t>2.</t>
  </si>
  <si>
    <t>DODATNA PITANJA ZA VELIKA TJV I TJV SA ORGANIZACIJSKIM JEDINICAMA IZVAN SJEDIŠTA
(Napomena: TJV samo procjenjuje potpada li pod tzv. "velika TJV")</t>
  </si>
  <si>
    <t>Manje od 60%</t>
  </si>
  <si>
    <t>2.1.</t>
  </si>
  <si>
    <t>Jeste li imenovali veći broj službenika za informiranje?</t>
  </si>
  <si>
    <t>2.2.</t>
  </si>
  <si>
    <t>Jeste li dogovorili internu komunikaciju između njih, procedure rješavanja zahtjeva i obavještavanje službenika u sjedištu?</t>
  </si>
  <si>
    <t>2.3.</t>
  </si>
  <si>
    <t>Ako nije bilo potrebe za imenovanjem većeg broja službenika, postoji li dogovorena interna komunikacija izdvojene organizacijske jedinice sa službenikom za informiranje (primjerice, uspostavljene procedure evidentiranja zahtjeva putem službenog upisnika)?</t>
  </si>
  <si>
    <t>2.4.</t>
  </si>
  <si>
    <t>3.</t>
  </si>
  <si>
    <t>SLUŽBENI UPISNIK O ZAHTJEVIMA</t>
  </si>
  <si>
    <t>3.1.</t>
  </si>
  <si>
    <t>Vodite li službeni upisnik o zahtjevima?</t>
  </si>
  <si>
    <t>3.2.</t>
  </si>
  <si>
    <t>Sadrži li upisnik sve podatke propisane Pravilnikom o ustroju, sadržaju i načinu vođenja službenog upisnika o ostvarivanju prava na pristup informacijama i ponovnu uporabu informacija ("Narodne novine", br. 83/14)?</t>
  </si>
  <si>
    <t>3.3.</t>
  </si>
  <si>
    <t>Ispisujete li, zaključujete i uvezujete službeni upisnik na kraju godine i radite li njegovo sigurnosno pohranjivanje (backup) sukladno predmetnom Pravilniku?</t>
  </si>
  <si>
    <t>4.</t>
  </si>
  <si>
    <t>IZVJEŠĆE O PROVEDBI ZPPI</t>
  </si>
  <si>
    <t>4.1.</t>
  </si>
  <si>
    <t>Jeste li dostavili godišnje izvješće o provedbi ZPPI za prethodnu godinu Uredu povjerenika za informiranje sukladno članku 60. ZPPI?</t>
  </si>
  <si>
    <t>4.2.</t>
  </si>
  <si>
    <t>Jeste li ga objavili na svojim internetskim stranicama (ili internetskim stranicama svoga osnivača)?</t>
  </si>
  <si>
    <t>5.</t>
  </si>
  <si>
    <t>PROAKTIVNA OBJAVA INFORMACIJA SUKLADNA ČLANKU 10. ZPPI (NA INTERNETSKIM STRANICAMA TJV ILI STRANICAMA SVOGA OSNIVAČA) ZA PRETHODNU GODINU I AKTUALNU GODINU DO TRENUTKA POPUNJAVANJA OVOG UPITNIKA</t>
  </si>
  <si>
    <t>5.1.</t>
  </si>
  <si>
    <t>Opća pitanja</t>
  </si>
  <si>
    <t>5.1.1.</t>
  </si>
  <si>
    <t>Je li određena odgovorna osoba za ažuriranje i objavu informacija na internetskoj stranici TJV?</t>
  </si>
  <si>
    <t>5.1.2.</t>
  </si>
  <si>
    <t>Postoje li dogovorene interne procedure za komunikaciju službenika za informiranje i službenika pojedinih službi / informatičara / čelnika vezano uz proaktivnu objavu informacija?</t>
  </si>
  <si>
    <t>5.1.3.</t>
  </si>
  <si>
    <t>5.1.4.</t>
  </si>
  <si>
    <t>Posjeduje li TJV funkcionalnu tražilicu internetskih stranica?</t>
  </si>
  <si>
    <t>5.2.</t>
  </si>
  <si>
    <t>Propisi TJV</t>
  </si>
  <si>
    <t>5.2.1.</t>
  </si>
  <si>
    <t>Jeste li objavili zakone i ostale propise (ili poveznice na njih) koji se odnose na vaše područje rada?</t>
  </si>
  <si>
    <t>5.2.2.</t>
  </si>
  <si>
    <t>Jeste li objavili opće akte i odluke TJV kojima se utječe na interese korisnika? (Napomena: ukoliko su isti objavljeni u službenom glasniku TJV bez mogućnosti pretrage, isto se ne smatra proaktivnom objavom u smislu ZPPI)</t>
  </si>
  <si>
    <t>5.3.</t>
  </si>
  <si>
    <t>Planiranje i izvještavanje TJV</t>
  </si>
  <si>
    <t>5.3.1.</t>
  </si>
  <si>
    <t>Jeste li objavili godišnje planove (programe) rada TJV?</t>
  </si>
  <si>
    <t>5.3.2.</t>
  </si>
  <si>
    <t>Jeste li objavili strateške dokumente TJV ili strateške dokumente koji se, posredno ili neposredno, odnose na TJV?</t>
  </si>
  <si>
    <t>5.3.3.</t>
  </si>
  <si>
    <t>Jeste li objavili izvješća o radu TJV?</t>
  </si>
  <si>
    <t>5.3.4.</t>
  </si>
  <si>
    <t>Jeste li objavili proračune, financijske planove ili druge odgovarajuće dokumente kojim se utvrđuju prihodi i rashodi TJV?</t>
  </si>
  <si>
    <t>5.3.5.</t>
  </si>
  <si>
    <t>Jeste li objavili financijska izvješća TJV?</t>
  </si>
  <si>
    <t>5.3.6.</t>
  </si>
  <si>
    <t>Jeste li objavili izvješća o izvršenju proračuna ili financijskog plana TJV?</t>
  </si>
  <si>
    <t>5.3.7.</t>
  </si>
  <si>
    <t>Jeste li objavili informacije o dodijeljenim bespovratnim sredstvima, sponzorstvima, donacijama ili drugim pomoćima, uključujući popis korisnika i visinu iznosa?</t>
  </si>
  <si>
    <t>5.3.8.</t>
  </si>
  <si>
    <t>Jeste li informacije iz pitanja 5.3.5., 5.3.6. i 5.3.7. objavili u otvorenom, strojno čitljivom formatu?</t>
  </si>
  <si>
    <t>5.3.9.</t>
  </si>
  <si>
    <t>Posjedujete li arhivu informacija iz pitanja 5.3.5., 5.3.6. i 5.3.7.  (barem 3. godine unatrag)?</t>
  </si>
  <si>
    <t>5.3.10.</t>
  </si>
  <si>
    <t>Jeste li objavili plan nabave ili poveznicu na plan nabave TJV sukladno zakonu kojim se uređuju javne nabave?</t>
  </si>
  <si>
    <t>5.3.11.</t>
  </si>
  <si>
    <t>Jeste li objavili registar ugovora ili poveznicu na registar ugovora TJV sukladno zakonu kojim se uređuju javne nabave?</t>
  </si>
  <si>
    <t>5.3.12.</t>
  </si>
  <si>
    <t>Jeste li objavili obavijest o sukobu interesa TJV sukladno zakonu kojim se uređuju javne nabave?</t>
  </si>
  <si>
    <t>5.3.13.</t>
  </si>
  <si>
    <t>Jeste li objavili opći akt o jednostavnoj nabavi TJV sukladno zakonu kojim se uređuju javne nabave?</t>
  </si>
  <si>
    <t>5.4.</t>
  </si>
  <si>
    <t>Organizacija i rad TJV</t>
  </si>
  <si>
    <t>5.4.1.</t>
  </si>
  <si>
    <t>Objavljujete li informacije o javnim uslugama koje pružate, uz poveznicu na one koje pružate elektroničkim putem (primjerice, u MS Word formatu)?</t>
  </si>
  <si>
    <t>5.4.2.</t>
  </si>
  <si>
    <t>Objavljujete li obavijesti o raspisanim natječajima i dokumentaciju potrebnu za sudjelovanje u natječajnom postupku?</t>
  </si>
  <si>
    <t>5.4.3.</t>
  </si>
  <si>
    <t>Objavljujete li obavijesti o ishodu natječajnog postupka (ime, prezime i kvalifikacije odabranih kandidata)?</t>
  </si>
  <si>
    <t>5.4.4.</t>
  </si>
  <si>
    <t>Jeste li objavili informacije o unutarnjem ustrojstvu s imenima čelnika i voditelja ustrojstvenih jedinica i njihovim kontakt podacima?</t>
  </si>
  <si>
    <t>5.5.</t>
  </si>
  <si>
    <t>Registri / Evidencije TJV</t>
  </si>
  <si>
    <t>5.5.1.</t>
  </si>
  <si>
    <t>Jeste li objavili popis registara (evidencija, baza) koje TJV vodi (tzv. Asset list) uz osnovne metapodatke o predmetnim registrima (naziv, učestalost objave/ažuriranja, zakonska osnova vođenja, podaci o pristupu/ograničenju pristupa, poveznica na registar, uvjeti korištenja/dozvole, format objave)?</t>
  </si>
  <si>
    <t>5.5.2.</t>
  </si>
  <si>
    <t>Jeste li internetskim stranicama TJV objavili registre (evidencije) koje ne sadrže ograničenja iz članaka 15. i 30. ZPPI?</t>
  </si>
  <si>
    <t>5.5.3.</t>
  </si>
  <si>
    <t>Jeste li registre (evidencije) iz prethodnog pitanja objavili u otvorenom, strojno čitljivom formatu?</t>
  </si>
  <si>
    <t>5.5.4.</t>
  </si>
  <si>
    <t>Jeste li predmetne registre objavili na portalu otvorenih podataka TJV?</t>
  </si>
  <si>
    <t>5.5.5.</t>
  </si>
  <si>
    <t>Omogućujete li preuzimanje predmetnih registara (evidencija) u cijelosti?</t>
  </si>
  <si>
    <t>5.5.6.</t>
  </si>
  <si>
    <t>Jeste li objavili dozvole za predmetne registre (evidencije) sukladno Pravilniku o vrstama i sadržaju dozvola kojima se utvrđuju uvjeti ponovne uporabe informacija (“Narodne novine”, br. 67/17)?</t>
  </si>
  <si>
    <t>5.6.</t>
  </si>
  <si>
    <t>Javnost rada TJV</t>
  </si>
  <si>
    <t>5.6.1.</t>
  </si>
  <si>
    <t>Objavljujete li dnevne redove sjednica kolegijalnih službenih tijela sa vremenom održavanja i informacijama o načinu rada?</t>
  </si>
  <si>
    <t>5.6.2.</t>
  </si>
  <si>
    <t>Objavljujete li informacije o mogućnostima neposrednog uvida javnosti u rad tijela (prisustvovanja sjednici), broju osoba koje mogu prisustvovati sjednici kao i načinu prijavljivanja?</t>
  </si>
  <si>
    <t>5.6.3.</t>
  </si>
  <si>
    <t>Objavljujete li zaključke sa službenih sjednica?</t>
  </si>
  <si>
    <t>5.6.4.</t>
  </si>
  <si>
    <t>Jeste li objavili informacije o radu formalnih radnih tijela iz vaše nadležnosti?</t>
  </si>
  <si>
    <t>5.7.</t>
  </si>
  <si>
    <t>ZPPI</t>
  </si>
  <si>
    <t>5.7.1.</t>
  </si>
  <si>
    <t>Jeste li objavili obavijest o načinu i uvjetima ostvarivanja prava na pristup informacijama i ponovnu uporabu informacija na vidljivu mjestu?</t>
  </si>
  <si>
    <t>5.7.2.</t>
  </si>
  <si>
    <t>Jeste li objavili podatke za kontakt službenika za informiranje?</t>
  </si>
  <si>
    <t>5.7.3.</t>
  </si>
  <si>
    <t>Jeste li objavili obrazac za pristup informacijama i/ili poveznicu na obrazac?</t>
  </si>
  <si>
    <t>5.7.4.</t>
  </si>
  <si>
    <t>Jeste li objavili obrazac za ponovnu uporabu informacija i/ili poveznicu na obrazac?</t>
  </si>
  <si>
    <t>5.7.5.</t>
  </si>
  <si>
    <t>Jeste li objavili obrazac za dopunu ili ispravak informacija i/ili poveznicu na obrazac?</t>
  </si>
  <si>
    <t>5.7.6.</t>
  </si>
  <si>
    <t>Jeste li objavili Kriterije za određivanje visine naknade stvarnih materijalnih troškova i troškova dostave informacije ("Narodne novine", br. 12/14, 15/14 i 141/22) i/ili poveznicu na predmetne Kriterije?</t>
  </si>
  <si>
    <t>6.</t>
  </si>
  <si>
    <t>SAVJETOVANJE S JAVNOŠĆU (ZA OBVEZNIKE)</t>
  </si>
  <si>
    <t>6.1.</t>
  </si>
  <si>
    <t>Provodite li savjetovanja s javnošću?</t>
  </si>
  <si>
    <t>6.2.</t>
  </si>
  <si>
    <t>Jeste li objavili godišnji plan savjetovanja s javnošću?</t>
  </si>
  <si>
    <t>6.3.</t>
  </si>
  <si>
    <t>Ažurirate li godišnji plan savjetovanja?</t>
  </si>
  <si>
    <t>6.4.</t>
  </si>
  <si>
    <t>Postoji li na internetskim stranicama TJV posebna rubrika namijenjena savjetovanjima s javnošću TJV?</t>
  </si>
  <si>
    <t>6.5.</t>
  </si>
  <si>
    <t>Da li sa glavne internetske stranice (homepage) TJV pozivate javnost na sudjelovanje u savjetovanjima?</t>
  </si>
  <si>
    <t>6.6.</t>
  </si>
  <si>
    <t>Ako savjetovanja provodite na portalu za e-Savjetovanja jeste li objavili poveznicu na navedeni portal?</t>
  </si>
  <si>
    <t>6.7.</t>
  </si>
  <si>
    <t>Ako je određen koordinator za provedbu savjetovanja TJV postoje li dogovorene interne procedure komunikacije službenika i koordinatora?</t>
  </si>
  <si>
    <t>6.8.</t>
  </si>
  <si>
    <t>6.9.</t>
  </si>
  <si>
    <t>Da li je duljina trajanja savjetovanja u pravilu 30 dana?</t>
  </si>
  <si>
    <t>6.10.</t>
  </si>
  <si>
    <t>Objavljujete li razloge ukoliko je duljina trajanja savjetovanja kraća od 30 dana (npr. u dokumentu za provedbu savjetovanja)?</t>
  </si>
  <si>
    <t>6.11.</t>
  </si>
  <si>
    <t>Jeste li objavili sva izvješća o svim provedenim savjetovanjima sa zaprimljenim prijedlozima i primjedbama te očitovanjima s razlozima za prihvaćanje ili neprihvaćanje pojedinih prijedloga i primjedbi? (napominjemo da je, ukoliko nije bilo dostavljenih komentara, to također potrebno navesti u izvješću i isto objaviti)</t>
  </si>
  <si>
    <t>7.</t>
  </si>
  <si>
    <t>RJEŠAVANJE POJEDINAČNIH ZAHTJEVA TJV</t>
  </si>
  <si>
    <t>7.1.</t>
  </si>
  <si>
    <t>Je li službeniku za informiranje osigurana stručna pomoć kod izrade upravnog akta?</t>
  </si>
  <si>
    <t>7.2.</t>
  </si>
  <si>
    <t>Postoji li dogovor o načinu provedbe testa razmjernosti i javnog interesa?</t>
  </si>
  <si>
    <t>7.3.</t>
  </si>
  <si>
    <t>Sudjeluju li u provedbi testa razmjernosti i javnog interesa uz službenika za informiranje i službenici organizacijske jedinice u čiji djelokrug spada zatražena informacija?</t>
  </si>
  <si>
    <t>7.4.</t>
  </si>
  <si>
    <t>Rješavate li zahtjeve za pristup informacijama u zakonskom roku (15 + 15 dana uz obavijest)?</t>
  </si>
  <si>
    <t>7.5.</t>
  </si>
  <si>
    <t>Jeste li riješili zahtjeve iz prošle i tekuće godine za koje su protekli zakonski rokovi?</t>
  </si>
  <si>
    <t>7.7.</t>
  </si>
  <si>
    <t>Jeste li neke žalbe sami usvojili?</t>
  </si>
  <si>
    <t>7.8.</t>
  </si>
  <si>
    <t>Dostavljate li žalbe u najkraćem mogućem roku (primjerice, u roku 15 dana) Povjereniku za informiranje?</t>
  </si>
  <si>
    <t>7.9.</t>
  </si>
  <si>
    <t>Jeste li izvršili sva pravomoćna rješenja Povjerenika za informiranje?</t>
  </si>
  <si>
    <t>7.10.</t>
  </si>
  <si>
    <t>Jeste li izvršili sve pravomoćne presude Visokog upravnog suda?</t>
  </si>
  <si>
    <t>8.</t>
  </si>
  <si>
    <t>OMOGUĆAVANJE PRISTUPA INFORMACIJAMA</t>
  </si>
  <si>
    <t>8.1.</t>
  </si>
  <si>
    <t>Vezano uz način rješavanja zahtjeva odredite postotak informacija koje ste omogućili (ukoliko ne postoje zakonska ograničenja)?</t>
  </si>
  <si>
    <t>UKUPNO OSTVARENO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</si>
</sst>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20"/>
      <color theme="0" tint="-4.9989318521683403E-2"/>
      <name val="Calibri"/>
      <family val="2"/>
      <charset val="238"/>
      <scheme val="minor"/>
    </font>
    <font>
      <b/>
      <sz val="16"/>
      <color indexed="22"/>
      <name val="Calibri"/>
      <family val="2"/>
      <charset val="238"/>
    </font>
    <font>
      <b/>
      <sz val="18"/>
      <color theme="0" tint="-4.9989318521683403E-2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6"/>
      <color rgb="FF00206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9" fontId="1" fillId="4" borderId="5" xfId="0" applyNumberFormat="1" applyFont="1" applyFill="1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/>
    <xf numFmtId="49" fontId="6" fillId="5" borderId="1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0" fillId="0" borderId="0" xfId="0" applyFont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Font="1" applyFill="1" applyBorder="1"/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9" fontId="7" fillId="6" borderId="6" xfId="0" applyNumberFormat="1" applyFont="1" applyFill="1" applyBorder="1" applyAlignment="1">
      <alignment horizontal="center" vertical="center" wrapText="1"/>
    </xf>
    <xf numFmtId="9" fontId="7" fillId="6" borderId="9" xfId="0" applyNumberFormat="1" applyFont="1" applyFill="1" applyBorder="1" applyAlignment="1">
      <alignment horizontal="center" vertical="center" wrapText="1"/>
    </xf>
    <xf numFmtId="9" fontId="7" fillId="6" borderId="7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49" fontId="6" fillId="5" borderId="5" xfId="0" applyNumberFormat="1" applyFont="1" applyFill="1" applyBorder="1" applyAlignment="1">
      <alignment horizontal="center" vertical="center"/>
    </xf>
    <xf numFmtId="9" fontId="0" fillId="0" borderId="0" xfId="0" applyNumberFormat="1" applyBorder="1"/>
    <xf numFmtId="2" fontId="0" fillId="0" borderId="0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9" fontId="7" fillId="6" borderId="10" xfId="0" applyNumberFormat="1" applyFont="1" applyFill="1" applyBorder="1" applyAlignment="1">
      <alignment horizontal="center" vertical="center" wrapText="1"/>
    </xf>
    <xf numFmtId="9" fontId="7" fillId="6" borderId="11" xfId="0" applyNumberFormat="1" applyFont="1" applyFill="1" applyBorder="1" applyAlignment="1">
      <alignment horizontal="center" vertical="center" wrapText="1"/>
    </xf>
    <xf numFmtId="9" fontId="7" fillId="6" borderId="12" xfId="0" applyNumberFormat="1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164" fontId="9" fillId="8" borderId="15" xfId="0" applyNumberFormat="1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164" fontId="9" fillId="8" borderId="18" xfId="0" applyNumberFormat="1" applyFont="1" applyFill="1" applyBorder="1" applyAlignment="1">
      <alignment horizontal="center" vertical="center"/>
    </xf>
    <xf numFmtId="49" fontId="10" fillId="0" borderId="0" xfId="0" applyNumberFormat="1" applyFont="1" applyBorder="1"/>
    <xf numFmtId="0" fontId="10" fillId="0" borderId="0" xfId="0" applyFont="1" applyBorder="1"/>
    <xf numFmtId="9" fontId="10" fillId="0" borderId="0" xfId="0" applyNumberFormat="1" applyFont="1" applyBorder="1" applyAlignment="1">
      <alignment horizontal="center"/>
    </xf>
  </cellXfs>
  <cellStyles count="1">
    <cellStyle name="Obično" xfId="0" builtinId="0"/>
  </cellStyles>
  <dxfs count="496"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3BE7B"/>
        </patternFill>
      </fill>
    </dxf>
    <dxf>
      <fill>
        <patternFill>
          <bgColor rgb="FFF8696E"/>
        </patternFill>
      </fill>
    </dxf>
    <dxf>
      <fill>
        <patternFill>
          <bgColor rgb="FFB1D580"/>
        </patternFill>
      </fill>
    </dxf>
    <dxf>
      <fill>
        <patternFill>
          <bgColor rgb="FFFFEB84"/>
        </patternFill>
      </fill>
    </dxf>
    <dxf>
      <fill>
        <patternFill>
          <bgColor rgb="FFFBAA77"/>
        </patternFill>
      </fill>
    </dxf>
    <dxf>
      <fill>
        <patternFill>
          <bgColor rgb="FF63BE7B"/>
        </patternFill>
      </fill>
    </dxf>
    <dxf>
      <fill>
        <patternFill>
          <bgColor rgb="FFF8696E"/>
        </patternFill>
      </fill>
    </dxf>
    <dxf>
      <fill>
        <patternFill>
          <bgColor rgb="FFB1D580"/>
        </patternFill>
      </fill>
    </dxf>
    <dxf>
      <fill>
        <patternFill>
          <bgColor rgb="FFFFEB84"/>
        </patternFill>
      </fill>
    </dxf>
    <dxf>
      <fill>
        <patternFill>
          <bgColor rgb="FFFBAA77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BAA77"/>
        </patternFill>
      </fill>
    </dxf>
    <dxf>
      <fill>
        <patternFill>
          <bgColor rgb="FFFFEB84"/>
        </patternFill>
      </fill>
    </dxf>
    <dxf>
      <fill>
        <patternFill>
          <bgColor rgb="FFB1DA80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BAA77"/>
        </patternFill>
      </fill>
    </dxf>
    <dxf>
      <fill>
        <patternFill>
          <bgColor rgb="FFFFEB84"/>
        </patternFill>
      </fill>
    </dxf>
    <dxf>
      <fill>
        <patternFill>
          <bgColor rgb="FFB1DA80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theme="0" tint="-0.24994659260841701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FFEB84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  <dxf>
      <fill>
        <patternFill>
          <bgColor rgb="FF64BE7B"/>
        </patternFill>
      </fill>
    </dxf>
    <dxf>
      <fill>
        <patternFill>
          <bgColor rgb="FFF8696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08"/>
  <sheetViews>
    <sheetView tabSelected="1" workbookViewId="0">
      <pane ySplit="2" topLeftCell="A3" activePane="bottomLeft" state="frozen"/>
      <selection pane="bottomLeft" activeCell="A3" sqref="A3:XFD3"/>
    </sheetView>
  </sheetViews>
  <sheetFormatPr defaultColWidth="9.109375" defaultRowHeight="24.9" customHeight="1"/>
  <cols>
    <col min="1" max="1" width="9.44140625" style="43" customWidth="1"/>
    <col min="2" max="2" width="79.6640625" style="44" customWidth="1"/>
    <col min="3" max="3" width="40.88671875" style="45" customWidth="1"/>
    <col min="4" max="4" width="21.33203125" style="10" customWidth="1"/>
    <col min="5" max="5" width="9.109375" style="11" customWidth="1"/>
    <col min="6" max="7" width="9.109375" style="11" hidden="1" customWidth="1"/>
    <col min="8" max="8" width="19" style="11" hidden="1" customWidth="1"/>
    <col min="9" max="9" width="9.109375" style="11" customWidth="1"/>
    <col min="10" max="16384" width="9.109375" style="11"/>
  </cols>
  <sheetData>
    <row r="1" spans="1:8" s="7" customFormat="1" ht="26.4" thickBot="1">
      <c r="A1" s="2" t="s">
        <v>1</v>
      </c>
      <c r="B1" s="3"/>
      <c r="C1" s="4"/>
      <c r="D1" s="5"/>
      <c r="E1" s="6"/>
      <c r="F1" s="6"/>
    </row>
    <row r="2" spans="1:8" ht="28.8">
      <c r="A2" s="8" t="s">
        <v>2</v>
      </c>
      <c r="B2" s="8" t="s">
        <v>3</v>
      </c>
      <c r="C2" s="9" t="s">
        <v>4</v>
      </c>
    </row>
    <row r="3" spans="1:8" ht="14.4">
      <c r="A3" s="12" t="s">
        <v>5</v>
      </c>
      <c r="B3" s="13" t="s">
        <v>6</v>
      </c>
      <c r="C3" s="14"/>
      <c r="F3" s="15" t="s">
        <v>0</v>
      </c>
      <c r="G3" s="15"/>
      <c r="H3" s="11" t="s">
        <v>0</v>
      </c>
    </row>
    <row r="4" spans="1:8" ht="14.4">
      <c r="A4" s="16" t="s">
        <v>7</v>
      </c>
      <c r="B4" s="17" t="s">
        <v>8</v>
      </c>
      <c r="C4" s="1" t="s">
        <v>0</v>
      </c>
      <c r="F4" s="15" t="s">
        <v>9</v>
      </c>
      <c r="G4" s="15"/>
      <c r="H4" s="11" t="s">
        <v>9</v>
      </c>
    </row>
    <row r="5" spans="1:8" ht="28.8">
      <c r="A5" s="16" t="s">
        <v>10</v>
      </c>
      <c r="B5" s="18" t="s">
        <v>11</v>
      </c>
      <c r="C5" s="1" t="s">
        <v>0</v>
      </c>
      <c r="F5" s="11" t="s">
        <v>12</v>
      </c>
      <c r="G5" s="15"/>
      <c r="H5" s="11" t="s">
        <v>13</v>
      </c>
    </row>
    <row r="6" spans="1:8" ht="28.8">
      <c r="A6" s="16" t="s">
        <v>14</v>
      </c>
      <c r="B6" s="17" t="s">
        <v>15</v>
      </c>
      <c r="C6" s="1" t="s">
        <v>0</v>
      </c>
      <c r="F6" s="15" t="s">
        <v>13</v>
      </c>
      <c r="G6" s="15"/>
    </row>
    <row r="7" spans="1:8" ht="43.2">
      <c r="A7" s="16" t="s">
        <v>16</v>
      </c>
      <c r="B7" s="17" t="s">
        <v>17</v>
      </c>
      <c r="C7" s="1" t="s">
        <v>9</v>
      </c>
      <c r="F7" s="19" t="s">
        <v>18</v>
      </c>
      <c r="G7" s="15"/>
    </row>
    <row r="8" spans="1:8" ht="43.2">
      <c r="A8" s="16" t="s">
        <v>19</v>
      </c>
      <c r="B8" s="17" t="s">
        <v>20</v>
      </c>
      <c r="C8" s="1" t="s">
        <v>0</v>
      </c>
      <c r="F8" s="19" t="s">
        <v>21</v>
      </c>
      <c r="G8" s="15"/>
    </row>
    <row r="9" spans="1:8" ht="14.4">
      <c r="A9" s="20" t="s">
        <v>22</v>
      </c>
      <c r="B9" s="21" t="s">
        <v>23</v>
      </c>
      <c r="C9" s="1" t="s">
        <v>0</v>
      </c>
      <c r="F9" s="19" t="s">
        <v>24</v>
      </c>
    </row>
    <row r="10" spans="1:8" s="26" customFormat="1" ht="18">
      <c r="A10" s="22">
        <f>IFERROR((COUNTIF(C4:C9,"Da")+(COUNTIF(C4:C9,"Djelomično")/2))/((COUNTIF(C4:C9,"Da")+COUNTIF(C4:C9,"Ne")+COUNTIF(C4:C9,"Djelomično"))), "Nije primjenjivo")</f>
        <v>0.83333333333333337</v>
      </c>
      <c r="B10" s="23"/>
      <c r="C10" s="24"/>
      <c r="D10" s="25"/>
      <c r="F10" s="26" t="s">
        <v>25</v>
      </c>
    </row>
    <row r="11" spans="1:8" ht="14.4">
      <c r="A11" s="27" t="s">
        <v>26</v>
      </c>
      <c r="B11" s="13" t="s">
        <v>27</v>
      </c>
      <c r="C11" s="14"/>
      <c r="F11" s="19" t="s">
        <v>28</v>
      </c>
    </row>
    <row r="12" spans="1:8" ht="14.4">
      <c r="A12" s="16" t="s">
        <v>29</v>
      </c>
      <c r="B12" s="17" t="s">
        <v>30</v>
      </c>
      <c r="C12" s="1" t="s">
        <v>13</v>
      </c>
      <c r="F12" s="19" t="s">
        <v>13</v>
      </c>
    </row>
    <row r="13" spans="1:8" ht="28.8">
      <c r="A13" s="16" t="s">
        <v>31</v>
      </c>
      <c r="B13" s="17" t="s">
        <v>32</v>
      </c>
      <c r="C13" s="1" t="s">
        <v>13</v>
      </c>
    </row>
    <row r="14" spans="1:8" ht="43.2">
      <c r="A14" s="16" t="s">
        <v>33</v>
      </c>
      <c r="B14" s="17" t="s">
        <v>34</v>
      </c>
      <c r="C14" s="1" t="s">
        <v>13</v>
      </c>
    </row>
    <row r="15" spans="1:8" ht="14.4">
      <c r="A15" s="16" t="s">
        <v>35</v>
      </c>
      <c r="B15" s="17" t="s">
        <v>23</v>
      </c>
      <c r="C15" s="1" t="s">
        <v>13</v>
      </c>
      <c r="F15" s="28">
        <f>+VALUE(A10)</f>
        <v>0.83333333333333337</v>
      </c>
      <c r="H15" s="29"/>
    </row>
    <row r="16" spans="1:8" ht="18">
      <c r="A16" s="22" t="str">
        <f>IFERROR((COUNTIF(C12:C15,"Da")+(COUNTIF(C12:C15,"Djelomično")/2))/((COUNTIF(C12:C15,"Da")+COUNTIF(C12:C15,"Ne")+COUNTIF(C12:C15,"Djelomično"))), "Nije primjenjivo")</f>
        <v>Nije primjenjivo</v>
      </c>
      <c r="B16" s="23"/>
      <c r="C16" s="24"/>
      <c r="F16" s="28" t="e">
        <f>+VALUE(A16)</f>
        <v>#VALUE!</v>
      </c>
    </row>
    <row r="17" spans="1:6" ht="14.4">
      <c r="A17" s="27" t="s">
        <v>36</v>
      </c>
      <c r="B17" s="13" t="s">
        <v>37</v>
      </c>
      <c r="C17" s="14"/>
      <c r="F17" s="28">
        <f>+VALUE(A21)</f>
        <v>1</v>
      </c>
    </row>
    <row r="18" spans="1:6" ht="14.4">
      <c r="A18" s="30" t="s">
        <v>38</v>
      </c>
      <c r="B18" s="18" t="s">
        <v>39</v>
      </c>
      <c r="C18" s="1" t="s">
        <v>0</v>
      </c>
      <c r="F18" s="28">
        <f>+VALUE(A25)</f>
        <v>1</v>
      </c>
    </row>
    <row r="19" spans="1:6" ht="43.2">
      <c r="A19" s="30" t="s">
        <v>40</v>
      </c>
      <c r="B19" s="18" t="s">
        <v>41</v>
      </c>
      <c r="C19" s="1" t="s">
        <v>0</v>
      </c>
      <c r="F19" s="28">
        <f>+VALUE(A32)</f>
        <v>1</v>
      </c>
    </row>
    <row r="20" spans="1:6" ht="28.8">
      <c r="A20" s="30" t="s">
        <v>42</v>
      </c>
      <c r="B20" s="18" t="s">
        <v>43</v>
      </c>
      <c r="C20" s="1" t="s">
        <v>0</v>
      </c>
      <c r="F20" s="28">
        <f>+VALUE(A36)</f>
        <v>1</v>
      </c>
    </row>
    <row r="21" spans="1:6" ht="18">
      <c r="A21" s="22">
        <f>IFERROR((COUNTIF(C18:C20,"Da")+(COUNTIF(C18:C20,"Djelomično")/2))/((COUNTIF(C18:C20,"Da")+COUNTIF(C18:C20,"Ne")+COUNTIF(C18:C20,"Djelomično"))), "Nije primjenjivo")</f>
        <v>1</v>
      </c>
      <c r="B21" s="23"/>
      <c r="C21" s="24"/>
      <c r="F21" s="28">
        <f>+VALUE(A51)</f>
        <v>0.95833333333333337</v>
      </c>
    </row>
    <row r="22" spans="1:6" ht="14.4">
      <c r="A22" s="27" t="s">
        <v>44</v>
      </c>
      <c r="B22" s="13" t="s">
        <v>45</v>
      </c>
      <c r="C22" s="14"/>
      <c r="F22" s="28">
        <f>+VALUE(A57)</f>
        <v>1</v>
      </c>
    </row>
    <row r="23" spans="1:6" ht="28.8">
      <c r="A23" s="16" t="s">
        <v>46</v>
      </c>
      <c r="B23" s="17" t="s">
        <v>47</v>
      </c>
      <c r="C23" s="1" t="s">
        <v>0</v>
      </c>
      <c r="F23" s="28" t="e">
        <f>+VALUE(A65)</f>
        <v>#VALUE!</v>
      </c>
    </row>
    <row r="24" spans="1:6" ht="28.8">
      <c r="A24" s="16" t="s">
        <v>48</v>
      </c>
      <c r="B24" s="17" t="s">
        <v>49</v>
      </c>
      <c r="C24" s="1" t="s">
        <v>0</v>
      </c>
      <c r="F24" s="28">
        <f>+VALUE(A71)</f>
        <v>0.75</v>
      </c>
    </row>
    <row r="25" spans="1:6" ht="18">
      <c r="A25" s="22">
        <f>IFERROR((COUNTIF(C23:C24,"Da")+(COUNTIF(C23:C24,"Djelomično")/2))/((COUNTIF(C23:C24,"Da")+COUNTIF(C23:C24,"Ne")+COUNTIF(C23:C24,"Djelomično"))), "Nije primjenjivo")</f>
        <v>1</v>
      </c>
      <c r="B25" s="23"/>
      <c r="C25" s="24"/>
      <c r="F25" s="28">
        <f>+VALUE(A79)</f>
        <v>0.83333333333333337</v>
      </c>
    </row>
    <row r="26" spans="1:6" ht="14.4">
      <c r="A26" s="12" t="s">
        <v>50</v>
      </c>
      <c r="B26" s="13" t="s">
        <v>51</v>
      </c>
      <c r="C26" s="14"/>
      <c r="F26" s="28" t="e">
        <f>+VALUE(A92)</f>
        <v>#VALUE!</v>
      </c>
    </row>
    <row r="27" spans="1:6" ht="14.4">
      <c r="A27" s="31" t="s">
        <v>52</v>
      </c>
      <c r="B27" s="32" t="s">
        <v>53</v>
      </c>
      <c r="C27" s="33"/>
      <c r="F27" s="28">
        <f>+VALUE(A103)</f>
        <v>0.6</v>
      </c>
    </row>
    <row r="28" spans="1:6" ht="28.8">
      <c r="A28" s="16" t="s">
        <v>54</v>
      </c>
      <c r="B28" s="17" t="s">
        <v>55</v>
      </c>
      <c r="C28" s="1" t="s">
        <v>0</v>
      </c>
      <c r="F28" s="28">
        <f>+VALUE(A106)</f>
        <v>1</v>
      </c>
    </row>
    <row r="29" spans="1:6" ht="43.2">
      <c r="A29" s="16" t="s">
        <v>56</v>
      </c>
      <c r="B29" s="17" t="s">
        <v>57</v>
      </c>
      <c r="C29" s="1" t="s">
        <v>0</v>
      </c>
    </row>
    <row r="30" spans="1:6" ht="14.4">
      <c r="A30" s="16" t="s">
        <v>58</v>
      </c>
      <c r="B30" s="17" t="s">
        <v>23</v>
      </c>
      <c r="C30" s="1" t="s">
        <v>0</v>
      </c>
    </row>
    <row r="31" spans="1:6" ht="14.4">
      <c r="A31" s="16" t="s">
        <v>59</v>
      </c>
      <c r="B31" s="17" t="s">
        <v>60</v>
      </c>
      <c r="C31" s="1" t="s">
        <v>0</v>
      </c>
    </row>
    <row r="32" spans="1:6" ht="18">
      <c r="A32" s="22">
        <f>IFERROR((COUNTIF(C28:C31,"Da")+(COUNTIF(C28:C31,"Djelomično")/2))/((COUNTIF(C28:C31,"Da")+COUNTIF(C28:C31,"Ne")+COUNTIF(C28:C31,"Djelomično"))), "Nije primjenjivo")</f>
        <v>1</v>
      </c>
      <c r="B32" s="23"/>
      <c r="C32" s="24"/>
    </row>
    <row r="33" spans="1:3" ht="14.4">
      <c r="A33" s="31" t="s">
        <v>61</v>
      </c>
      <c r="B33" s="32" t="s">
        <v>62</v>
      </c>
      <c r="C33" s="33"/>
    </row>
    <row r="34" spans="1:3" ht="28.8">
      <c r="A34" s="16" t="s">
        <v>63</v>
      </c>
      <c r="B34" s="17" t="s">
        <v>64</v>
      </c>
      <c r="C34" s="1" t="s">
        <v>0</v>
      </c>
    </row>
    <row r="35" spans="1:3" ht="43.2">
      <c r="A35" s="16" t="s">
        <v>65</v>
      </c>
      <c r="B35" s="17" t="s">
        <v>66</v>
      </c>
      <c r="C35" s="1" t="s">
        <v>0</v>
      </c>
    </row>
    <row r="36" spans="1:3" ht="18">
      <c r="A36" s="22">
        <f>IFERROR((COUNTIF(C34:C35,"Da")+(COUNTIF(C34:C35,"Djelomično")/2))/((COUNTIF(C34:C35,"Da")+COUNTIF(C34:C35,"Ne")+COUNTIF(C34:C35,"Djelomično"))), "Nije primjenjivo")</f>
        <v>1</v>
      </c>
      <c r="B36" s="23"/>
      <c r="C36" s="24"/>
    </row>
    <row r="37" spans="1:3" ht="14.4">
      <c r="A37" s="31" t="s">
        <v>67</v>
      </c>
      <c r="B37" s="32" t="s">
        <v>68</v>
      </c>
      <c r="C37" s="33"/>
    </row>
    <row r="38" spans="1:3" ht="14.4">
      <c r="A38" s="16" t="s">
        <v>69</v>
      </c>
      <c r="B38" s="17" t="s">
        <v>70</v>
      </c>
      <c r="C38" s="1" t="s">
        <v>0</v>
      </c>
    </row>
    <row r="39" spans="1:3" ht="28.8">
      <c r="A39" s="16" t="s">
        <v>71</v>
      </c>
      <c r="B39" s="17" t="s">
        <v>72</v>
      </c>
      <c r="C39" s="1" t="s">
        <v>13</v>
      </c>
    </row>
    <row r="40" spans="1:3" ht="14.4">
      <c r="A40" s="16" t="s">
        <v>73</v>
      </c>
      <c r="B40" s="17" t="s">
        <v>74</v>
      </c>
      <c r="C40" s="1" t="s">
        <v>0</v>
      </c>
    </row>
    <row r="41" spans="1:3" ht="28.8">
      <c r="A41" s="16" t="s">
        <v>75</v>
      </c>
      <c r="B41" s="17" t="s">
        <v>76</v>
      </c>
      <c r="C41" s="1" t="s">
        <v>0</v>
      </c>
    </row>
    <row r="42" spans="1:3" ht="14.4">
      <c r="A42" s="16" t="s">
        <v>77</v>
      </c>
      <c r="B42" s="17" t="s">
        <v>78</v>
      </c>
      <c r="C42" s="1" t="s">
        <v>0</v>
      </c>
    </row>
    <row r="43" spans="1:3" ht="14.4">
      <c r="A43" s="16" t="s">
        <v>79</v>
      </c>
      <c r="B43" s="17" t="s">
        <v>80</v>
      </c>
      <c r="C43" s="1" t="s">
        <v>0</v>
      </c>
    </row>
    <row r="44" spans="1:3" ht="28.8">
      <c r="A44" s="16" t="s">
        <v>81</v>
      </c>
      <c r="B44" s="17" t="s">
        <v>82</v>
      </c>
      <c r="C44" s="1" t="s">
        <v>12</v>
      </c>
    </row>
    <row r="45" spans="1:3" ht="28.8">
      <c r="A45" s="16" t="s">
        <v>83</v>
      </c>
      <c r="B45" s="17" t="s">
        <v>84</v>
      </c>
      <c r="C45" s="1" t="s">
        <v>0</v>
      </c>
    </row>
    <row r="46" spans="1:3" ht="14.4">
      <c r="A46" s="16" t="s">
        <v>85</v>
      </c>
      <c r="B46" s="17" t="s">
        <v>86</v>
      </c>
      <c r="C46" s="1" t="s">
        <v>0</v>
      </c>
    </row>
    <row r="47" spans="1:3" ht="28.8">
      <c r="A47" s="16" t="s">
        <v>87</v>
      </c>
      <c r="B47" s="17" t="s">
        <v>88</v>
      </c>
      <c r="C47" s="1" t="s">
        <v>0</v>
      </c>
    </row>
    <row r="48" spans="1:3" ht="28.8">
      <c r="A48" s="16" t="s">
        <v>89</v>
      </c>
      <c r="B48" s="17" t="s">
        <v>90</v>
      </c>
      <c r="C48" s="1" t="s">
        <v>0</v>
      </c>
    </row>
    <row r="49" spans="1:3" ht="28.8">
      <c r="A49" s="16" t="s">
        <v>91</v>
      </c>
      <c r="B49" s="17" t="s">
        <v>92</v>
      </c>
      <c r="C49" s="1" t="s">
        <v>0</v>
      </c>
    </row>
    <row r="50" spans="1:3" ht="28.8">
      <c r="A50" s="16" t="s">
        <v>93</v>
      </c>
      <c r="B50" s="17" t="s">
        <v>94</v>
      </c>
      <c r="C50" s="1" t="s">
        <v>0</v>
      </c>
    </row>
    <row r="51" spans="1:3" ht="18">
      <c r="A51" s="22">
        <f>IFERROR((COUNTIF(C38:C50,"Da")+(COUNTIF(C38:C50,"Djelomično")/2))/((COUNTIF(C38:C50,"Da")+COUNTIF(C38:C50,"Ne")+COUNTIF(C38:C50,"Djelomično"))), "Nije primjenjivo")</f>
        <v>0.95833333333333337</v>
      </c>
      <c r="B51" s="23"/>
      <c r="C51" s="24"/>
    </row>
    <row r="52" spans="1:3" ht="14.4">
      <c r="A52" s="31" t="s">
        <v>95</v>
      </c>
      <c r="B52" s="32" t="s">
        <v>96</v>
      </c>
      <c r="C52" s="33"/>
    </row>
    <row r="53" spans="1:3" ht="28.8">
      <c r="A53" s="16" t="s">
        <v>97</v>
      </c>
      <c r="B53" s="17" t="s">
        <v>98</v>
      </c>
      <c r="C53" s="1" t="s">
        <v>13</v>
      </c>
    </row>
    <row r="54" spans="1:3" ht="28.8">
      <c r="A54" s="16" t="s">
        <v>99</v>
      </c>
      <c r="B54" s="17" t="s">
        <v>100</v>
      </c>
      <c r="C54" s="1" t="s">
        <v>0</v>
      </c>
    </row>
    <row r="55" spans="1:3" ht="28.8">
      <c r="A55" s="16" t="s">
        <v>101</v>
      </c>
      <c r="B55" s="17" t="s">
        <v>102</v>
      </c>
      <c r="C55" s="1" t="s">
        <v>0</v>
      </c>
    </row>
    <row r="56" spans="1:3" ht="28.8">
      <c r="A56" s="16" t="s">
        <v>103</v>
      </c>
      <c r="B56" s="17" t="s">
        <v>104</v>
      </c>
      <c r="C56" s="1" t="s">
        <v>0</v>
      </c>
    </row>
    <row r="57" spans="1:3" ht="18">
      <c r="A57" s="22">
        <f>IFERROR((COUNTIF(C53:C56,"Da")+(COUNTIF(C53:C56,"Djelomično")/2))/((COUNTIF(C53:C56,"Da")+COUNTIF(C53:C56,"Ne")+COUNTIF(C53:C56,"Djelomično"))), "Nije primjenjivo")</f>
        <v>1</v>
      </c>
      <c r="B57" s="23"/>
      <c r="C57" s="24"/>
    </row>
    <row r="58" spans="1:3" ht="14.4">
      <c r="A58" s="31" t="s">
        <v>105</v>
      </c>
      <c r="B58" s="32" t="s">
        <v>106</v>
      </c>
      <c r="C58" s="33"/>
    </row>
    <row r="59" spans="1:3" ht="57.6">
      <c r="A59" s="16" t="s">
        <v>107</v>
      </c>
      <c r="B59" s="17" t="s">
        <v>108</v>
      </c>
      <c r="C59" s="1" t="s">
        <v>13</v>
      </c>
    </row>
    <row r="60" spans="1:3" ht="28.8">
      <c r="A60" s="16" t="s">
        <v>109</v>
      </c>
      <c r="B60" s="17" t="s">
        <v>110</v>
      </c>
      <c r="C60" s="1" t="s">
        <v>13</v>
      </c>
    </row>
    <row r="61" spans="1:3" ht="28.8">
      <c r="A61" s="16" t="s">
        <v>111</v>
      </c>
      <c r="B61" s="17" t="s">
        <v>112</v>
      </c>
      <c r="C61" s="1" t="s">
        <v>13</v>
      </c>
    </row>
    <row r="62" spans="1:3" ht="14.4">
      <c r="A62" s="16" t="s">
        <v>113</v>
      </c>
      <c r="B62" s="17" t="s">
        <v>114</v>
      </c>
      <c r="C62" s="1" t="s">
        <v>13</v>
      </c>
    </row>
    <row r="63" spans="1:3" ht="14.4">
      <c r="A63" s="16" t="s">
        <v>115</v>
      </c>
      <c r="B63" s="17" t="s">
        <v>116</v>
      </c>
      <c r="C63" s="1" t="s">
        <v>13</v>
      </c>
    </row>
    <row r="64" spans="1:3" ht="43.2">
      <c r="A64" s="16" t="s">
        <v>117</v>
      </c>
      <c r="B64" s="17" t="s">
        <v>118</v>
      </c>
      <c r="C64" s="1" t="s">
        <v>13</v>
      </c>
    </row>
    <row r="65" spans="1:3" ht="18">
      <c r="A65" s="22" t="str">
        <f>IFERROR((COUNTIF(C59:C64,"Da")+(COUNTIF(C59:C64,"Djelomično")/2))/((COUNTIF(C59:C64,"Da")+COUNTIF(C59:C64,"Ne")+COUNTIF(C59:C64,"Djelomično"))), "Nije primjenjivo")</f>
        <v>Nije primjenjivo</v>
      </c>
      <c r="B65" s="23"/>
      <c r="C65" s="24"/>
    </row>
    <row r="66" spans="1:3" ht="14.4">
      <c r="A66" s="31" t="s">
        <v>119</v>
      </c>
      <c r="B66" s="32" t="s">
        <v>120</v>
      </c>
      <c r="C66" s="33"/>
    </row>
    <row r="67" spans="1:3" ht="28.8">
      <c r="A67" s="16" t="s">
        <v>121</v>
      </c>
      <c r="B67" s="17" t="s">
        <v>122</v>
      </c>
      <c r="C67" s="1" t="s">
        <v>0</v>
      </c>
    </row>
    <row r="68" spans="1:3" ht="43.2">
      <c r="A68" s="16" t="s">
        <v>123</v>
      </c>
      <c r="B68" s="17" t="s">
        <v>124</v>
      </c>
      <c r="C68" s="1" t="s">
        <v>12</v>
      </c>
    </row>
    <row r="69" spans="1:3" ht="14.4">
      <c r="A69" s="16" t="s">
        <v>125</v>
      </c>
      <c r="B69" s="17" t="s">
        <v>126</v>
      </c>
      <c r="C69" s="1" t="s">
        <v>0</v>
      </c>
    </row>
    <row r="70" spans="1:3" ht="14.4">
      <c r="A70" s="16" t="s">
        <v>127</v>
      </c>
      <c r="B70" s="17" t="s">
        <v>128</v>
      </c>
      <c r="C70" s="1" t="s">
        <v>12</v>
      </c>
    </row>
    <row r="71" spans="1:3" ht="18">
      <c r="A71" s="22">
        <f>IFERROR((COUNTIF(C67:C70,"Da")+(COUNTIF(C67:C70,"Djelomično")/2))/((COUNTIF(C67:C70,"Da")+COUNTIF(C67:C70,"Ne")+COUNTIF(C67:C70,"Djelomično"))), "Nije primjenjivo")</f>
        <v>0.75</v>
      </c>
      <c r="B71" s="23"/>
      <c r="C71" s="24"/>
    </row>
    <row r="72" spans="1:3" ht="14.4">
      <c r="A72" s="31" t="s">
        <v>129</v>
      </c>
      <c r="B72" s="32" t="s">
        <v>130</v>
      </c>
      <c r="C72" s="33"/>
    </row>
    <row r="73" spans="1:3" ht="28.8">
      <c r="A73" s="16" t="s">
        <v>131</v>
      </c>
      <c r="B73" s="17" t="s">
        <v>132</v>
      </c>
      <c r="C73" s="1" t="s">
        <v>0</v>
      </c>
    </row>
    <row r="74" spans="1:3" ht="14.4">
      <c r="A74" s="16" t="s">
        <v>133</v>
      </c>
      <c r="B74" s="17" t="s">
        <v>134</v>
      </c>
      <c r="C74" s="1" t="s">
        <v>0</v>
      </c>
    </row>
    <row r="75" spans="1:3" ht="14.4">
      <c r="A75" s="16" t="s">
        <v>135</v>
      </c>
      <c r="B75" s="17" t="s">
        <v>136</v>
      </c>
      <c r="C75" s="1" t="s">
        <v>0</v>
      </c>
    </row>
    <row r="76" spans="1:3" ht="14.4">
      <c r="A76" s="16" t="s">
        <v>137</v>
      </c>
      <c r="B76" s="17" t="s">
        <v>138</v>
      </c>
      <c r="C76" s="1" t="s">
        <v>0</v>
      </c>
    </row>
    <row r="77" spans="1:3" ht="14.4">
      <c r="A77" s="16" t="s">
        <v>139</v>
      </c>
      <c r="B77" s="17" t="s">
        <v>140</v>
      </c>
      <c r="C77" s="1" t="s">
        <v>0</v>
      </c>
    </row>
    <row r="78" spans="1:3" ht="43.2">
      <c r="A78" s="16" t="s">
        <v>141</v>
      </c>
      <c r="B78" s="17" t="s">
        <v>142</v>
      </c>
      <c r="C78" s="1" t="s">
        <v>9</v>
      </c>
    </row>
    <row r="79" spans="1:3" ht="18">
      <c r="A79" s="22">
        <f>IFERROR((COUNTIF(C73:C78,"Da")+(COUNTIF(C73:C78,"Djelomično")/2))/((COUNTIF(C73:C78,"Da")+COUNTIF(C73:C78,"Ne")+COUNTIF(C73:C78,"Djelomično"))), "Nije primjenjivo")</f>
        <v>0.83333333333333337</v>
      </c>
      <c r="B79" s="23"/>
      <c r="C79" s="24"/>
    </row>
    <row r="80" spans="1:3" ht="14.4">
      <c r="A80" s="12" t="s">
        <v>143</v>
      </c>
      <c r="B80" s="13" t="s">
        <v>144</v>
      </c>
      <c r="C80" s="14"/>
    </row>
    <row r="81" spans="1:3" ht="14.4">
      <c r="A81" s="16" t="s">
        <v>145</v>
      </c>
      <c r="B81" s="17" t="s">
        <v>146</v>
      </c>
      <c r="C81" s="1" t="s">
        <v>13</v>
      </c>
    </row>
    <row r="82" spans="1:3" ht="14.4">
      <c r="A82" s="16" t="s">
        <v>147</v>
      </c>
      <c r="B82" s="17" t="s">
        <v>148</v>
      </c>
      <c r="C82" s="1" t="s">
        <v>13</v>
      </c>
    </row>
    <row r="83" spans="1:3" ht="14.4">
      <c r="A83" s="16" t="s">
        <v>149</v>
      </c>
      <c r="B83" s="17" t="s">
        <v>150</v>
      </c>
      <c r="C83" s="1" t="s">
        <v>13</v>
      </c>
    </row>
    <row r="84" spans="1:3" ht="28.8">
      <c r="A84" s="16" t="s">
        <v>151</v>
      </c>
      <c r="B84" s="17" t="s">
        <v>152</v>
      </c>
      <c r="C84" s="1" t="s">
        <v>13</v>
      </c>
    </row>
    <row r="85" spans="1:3" ht="28.8">
      <c r="A85" s="16" t="s">
        <v>153</v>
      </c>
      <c r="B85" s="17" t="s">
        <v>154</v>
      </c>
      <c r="C85" s="1" t="s">
        <v>13</v>
      </c>
    </row>
    <row r="86" spans="1:3" ht="28.8">
      <c r="A86" s="16" t="s">
        <v>155</v>
      </c>
      <c r="B86" s="17" t="s">
        <v>156</v>
      </c>
      <c r="C86" s="1" t="s">
        <v>13</v>
      </c>
    </row>
    <row r="87" spans="1:3" ht="28.8">
      <c r="A87" s="16" t="s">
        <v>157</v>
      </c>
      <c r="B87" s="17" t="s">
        <v>158</v>
      </c>
      <c r="C87" s="1" t="s">
        <v>13</v>
      </c>
    </row>
    <row r="88" spans="1:3" ht="14.4">
      <c r="A88" s="16" t="s">
        <v>159</v>
      </c>
      <c r="B88" s="17" t="s">
        <v>23</v>
      </c>
      <c r="C88" s="1" t="s">
        <v>13</v>
      </c>
    </row>
    <row r="89" spans="1:3" ht="14.4">
      <c r="A89" s="16" t="s">
        <v>160</v>
      </c>
      <c r="B89" s="17" t="s">
        <v>161</v>
      </c>
      <c r="C89" s="1" t="s">
        <v>13</v>
      </c>
    </row>
    <row r="90" spans="1:3" ht="28.8">
      <c r="A90" s="16" t="s">
        <v>162</v>
      </c>
      <c r="B90" s="17" t="s">
        <v>163</v>
      </c>
      <c r="C90" s="1" t="s">
        <v>13</v>
      </c>
    </row>
    <row r="91" spans="1:3" ht="57.6">
      <c r="A91" s="16" t="s">
        <v>164</v>
      </c>
      <c r="B91" s="17" t="s">
        <v>165</v>
      </c>
      <c r="C91" s="1" t="s">
        <v>13</v>
      </c>
    </row>
    <row r="92" spans="1:3" ht="18">
      <c r="A92" s="22" t="str">
        <f>IFERROR((COUNTIF(C81:C91,"Da")+(COUNTIF(C81:C91,"Djelomično")/2))/((COUNTIF(C81:C91,"Da")+COUNTIF(C81:C91,"Ne")+COUNTIF(C81:C91,"Djelomično"))), "Nije primjenjivo")</f>
        <v>Nije primjenjivo</v>
      </c>
      <c r="B92" s="23"/>
      <c r="C92" s="24"/>
    </row>
    <row r="93" spans="1:3" ht="14.4">
      <c r="A93" s="12" t="s">
        <v>166</v>
      </c>
      <c r="B93" s="13" t="s">
        <v>167</v>
      </c>
      <c r="C93" s="14"/>
    </row>
    <row r="94" spans="1:3" ht="14.4">
      <c r="A94" s="16" t="s">
        <v>168</v>
      </c>
      <c r="B94" s="17" t="s">
        <v>169</v>
      </c>
      <c r="C94" s="1" t="s">
        <v>0</v>
      </c>
    </row>
    <row r="95" spans="1:3" ht="14.4">
      <c r="A95" s="16" t="s">
        <v>170</v>
      </c>
      <c r="B95" s="17" t="s">
        <v>171</v>
      </c>
      <c r="C95" s="1" t="s">
        <v>9</v>
      </c>
    </row>
    <row r="96" spans="1:3" ht="28.8">
      <c r="A96" s="16" t="s">
        <v>172</v>
      </c>
      <c r="B96" s="17" t="s">
        <v>173</v>
      </c>
      <c r="C96" s="1" t="s">
        <v>9</v>
      </c>
    </row>
    <row r="97" spans="1:3" ht="28.8">
      <c r="A97" s="16" t="s">
        <v>174</v>
      </c>
      <c r="B97" s="17" t="s">
        <v>175</v>
      </c>
      <c r="C97" s="1" t="s">
        <v>0</v>
      </c>
    </row>
    <row r="98" spans="1:3" ht="14.4">
      <c r="A98" s="16" t="s">
        <v>176</v>
      </c>
      <c r="B98" s="17" t="s">
        <v>177</v>
      </c>
      <c r="C98" s="1" t="s">
        <v>0</v>
      </c>
    </row>
    <row r="99" spans="1:3" ht="14.4">
      <c r="A99" s="16" t="s">
        <v>178</v>
      </c>
      <c r="B99" s="17" t="s">
        <v>179</v>
      </c>
      <c r="C99" s="1" t="s">
        <v>13</v>
      </c>
    </row>
    <row r="100" spans="1:3" ht="28.8">
      <c r="A100" s="16" t="s">
        <v>180</v>
      </c>
      <c r="B100" s="17" t="s">
        <v>181</v>
      </c>
      <c r="C100" s="1" t="s">
        <v>13</v>
      </c>
    </row>
    <row r="101" spans="1:3" ht="14.4">
      <c r="A101" s="16" t="s">
        <v>182</v>
      </c>
      <c r="B101" s="17" t="s">
        <v>183</v>
      </c>
      <c r="C101" s="1" t="s">
        <v>13</v>
      </c>
    </row>
    <row r="102" spans="1:3" ht="14.4">
      <c r="A102" s="16" t="s">
        <v>184</v>
      </c>
      <c r="B102" s="17" t="s">
        <v>185</v>
      </c>
      <c r="C102" s="1" t="s">
        <v>13</v>
      </c>
    </row>
    <row r="103" spans="1:3" ht="18">
      <c r="A103" s="22">
        <f>IFERROR((COUNTIF(C94:C102,"Da")+(COUNTIF(C94:C102,"Djelomično")/2))/((COUNTIF(C94:C102,"Da")+COUNTIF(C94:C102,"Ne")+COUNTIF(C94:C102,"Djelomično"))), "Nije primjenjivo")</f>
        <v>0.6</v>
      </c>
      <c r="B103" s="23"/>
      <c r="C103" s="24"/>
    </row>
    <row r="104" spans="1:3" ht="14.4">
      <c r="A104" s="12" t="s">
        <v>186</v>
      </c>
      <c r="B104" s="13" t="s">
        <v>187</v>
      </c>
      <c r="C104" s="14"/>
    </row>
    <row r="105" spans="1:3" ht="28.8">
      <c r="A105" s="16" t="s">
        <v>188</v>
      </c>
      <c r="B105" s="17" t="s">
        <v>189</v>
      </c>
      <c r="C105" s="1" t="s">
        <v>18</v>
      </c>
    </row>
    <row r="106" spans="1:3" ht="18.600000000000001" thickBot="1">
      <c r="A106" s="34" t="str">
        <f>IF(C105="Više od 90%","100%",IF(C105="80% - 90%","75%",IF(C105="70% - 80%","50%",IF(C105="60% - 70%","25%",IF(C105="Manje od 60%","0%","Nije primjenjivo")))))</f>
        <v>100%</v>
      </c>
      <c r="B106" s="35"/>
      <c r="C106" s="36"/>
    </row>
    <row r="107" spans="1:3" ht="14.4">
      <c r="A107" s="37" t="s">
        <v>190</v>
      </c>
      <c r="B107" s="38"/>
      <c r="C107" s="39" t="e">
        <f>SUMIFS(F15:F28, F15:F28, "&lt;&gt;#VALUE!")/COUNT(F15:F28)</f>
        <v>#VALUE!</v>
      </c>
    </row>
    <row r="108" spans="1:3" ht="15" thickBot="1">
      <c r="A108" s="40"/>
      <c r="B108" s="41"/>
      <c r="C108" s="42"/>
    </row>
  </sheetData>
  <mergeCells count="32">
    <mergeCell ref="A107:B108"/>
    <mergeCell ref="C107:C108"/>
    <mergeCell ref="B80:C80"/>
    <mergeCell ref="A92:C92"/>
    <mergeCell ref="B93:C93"/>
    <mergeCell ref="A103:C103"/>
    <mergeCell ref="B104:C104"/>
    <mergeCell ref="A106:C106"/>
    <mergeCell ref="B58:C58"/>
    <mergeCell ref="A65:C65"/>
    <mergeCell ref="B66:C66"/>
    <mergeCell ref="A71:C71"/>
    <mergeCell ref="B72:C72"/>
    <mergeCell ref="A79:C79"/>
    <mergeCell ref="B33:C33"/>
    <mergeCell ref="A36:C36"/>
    <mergeCell ref="B37:C37"/>
    <mergeCell ref="A51:C51"/>
    <mergeCell ref="B52:C52"/>
    <mergeCell ref="A57:C57"/>
    <mergeCell ref="A21:C21"/>
    <mergeCell ref="B22:C22"/>
    <mergeCell ref="A25:C25"/>
    <mergeCell ref="B26:C26"/>
    <mergeCell ref="B27:C27"/>
    <mergeCell ref="A32:C32"/>
    <mergeCell ref="A1:C1"/>
    <mergeCell ref="B3:C3"/>
    <mergeCell ref="A10:C10"/>
    <mergeCell ref="B11:C11"/>
    <mergeCell ref="A16:C16"/>
    <mergeCell ref="B17:C17"/>
  </mergeCells>
  <conditionalFormatting sqref="C5">
    <cfRule type="cellIs" dxfId="491" priority="258" stopIfTrue="1" operator="equal">
      <formula>"Ne"</formula>
    </cfRule>
    <cfRule type="cellIs" dxfId="490" priority="259" stopIfTrue="1" operator="equal">
      <formula>"Da"</formula>
    </cfRule>
  </conditionalFormatting>
  <conditionalFormatting sqref="C6">
    <cfRule type="cellIs" dxfId="487" priority="256" stopIfTrue="1" operator="equal">
      <formula>"Ne"</formula>
    </cfRule>
    <cfRule type="cellIs" dxfId="486" priority="257" stopIfTrue="1" operator="equal">
      <formula>"Da"</formula>
    </cfRule>
  </conditionalFormatting>
  <conditionalFormatting sqref="C8">
    <cfRule type="cellIs" dxfId="483" priority="253" stopIfTrue="1" operator="equal">
      <formula>"Djelomično"</formula>
    </cfRule>
    <cfRule type="cellIs" dxfId="482" priority="254" stopIfTrue="1" operator="equal">
      <formula>"Ne"</formula>
    </cfRule>
    <cfRule type="cellIs" dxfId="481" priority="255" stopIfTrue="1" operator="equal">
      <formula>"Da"</formula>
    </cfRule>
  </conditionalFormatting>
  <conditionalFormatting sqref="C4">
    <cfRule type="cellIs" dxfId="477" priority="251" stopIfTrue="1" operator="equal">
      <formula>"Ne"</formula>
    </cfRule>
    <cfRule type="cellIs" dxfId="476" priority="252" stopIfTrue="1" operator="equal">
      <formula>"Da"</formula>
    </cfRule>
  </conditionalFormatting>
  <conditionalFormatting sqref="C12">
    <cfRule type="cellIs" dxfId="473" priority="248" stopIfTrue="1" operator="equal">
      <formula>"Nije primjenjivo"</formula>
    </cfRule>
    <cfRule type="cellIs" dxfId="472" priority="249" stopIfTrue="1" operator="equal">
      <formula>"Ne"</formula>
    </cfRule>
    <cfRule type="cellIs" dxfId="471" priority="250" stopIfTrue="1" operator="equal">
      <formula>"Da"</formula>
    </cfRule>
  </conditionalFormatting>
  <conditionalFormatting sqref="C13">
    <cfRule type="cellIs" dxfId="467" priority="244" stopIfTrue="1" operator="equal">
      <formula>"Djelomično"</formula>
    </cfRule>
    <cfRule type="cellIs" dxfId="466" priority="245" stopIfTrue="1" operator="equal">
      <formula>"Nije primjenjivo"</formula>
    </cfRule>
    <cfRule type="cellIs" dxfId="465" priority="246" stopIfTrue="1" operator="equal">
      <formula>"Ne"</formula>
    </cfRule>
    <cfRule type="cellIs" dxfId="464" priority="247" stopIfTrue="1" operator="equal">
      <formula>"Da"</formula>
    </cfRule>
  </conditionalFormatting>
  <conditionalFormatting sqref="C14">
    <cfRule type="cellIs" dxfId="459" priority="241" stopIfTrue="1" operator="equal">
      <formula>"Nije primjenjivo"</formula>
    </cfRule>
    <cfRule type="cellIs" dxfId="458" priority="242" stopIfTrue="1" operator="equal">
      <formula>"Ne"</formula>
    </cfRule>
    <cfRule type="cellIs" dxfId="457" priority="243" stopIfTrue="1" operator="equal">
      <formula>"Da"</formula>
    </cfRule>
  </conditionalFormatting>
  <conditionalFormatting sqref="C15">
    <cfRule type="cellIs" dxfId="453" priority="238" stopIfTrue="1" operator="equal">
      <formula>"Nije primjenjivo"</formula>
    </cfRule>
    <cfRule type="cellIs" dxfId="452" priority="239" stopIfTrue="1" operator="equal">
      <formula>"Ne"</formula>
    </cfRule>
    <cfRule type="cellIs" dxfId="451" priority="240" stopIfTrue="1" operator="equal">
      <formula>"Da"</formula>
    </cfRule>
  </conditionalFormatting>
  <conditionalFormatting sqref="C18">
    <cfRule type="cellIs" dxfId="447" priority="236" stopIfTrue="1" operator="equal">
      <formula>"Ne"</formula>
    </cfRule>
    <cfRule type="cellIs" dxfId="446" priority="237" stopIfTrue="1" operator="equal">
      <formula>"Da"</formula>
    </cfRule>
  </conditionalFormatting>
  <conditionalFormatting sqref="C23">
    <cfRule type="cellIs" dxfId="443" priority="234" stopIfTrue="1" operator="equal">
      <formula>"Ne"</formula>
    </cfRule>
    <cfRule type="cellIs" dxfId="442" priority="235" stopIfTrue="1" operator="equal">
      <formula>"Da"</formula>
    </cfRule>
  </conditionalFormatting>
  <conditionalFormatting sqref="C24">
    <cfRule type="cellIs" dxfId="439" priority="232" stopIfTrue="1" operator="equal">
      <formula>"Ne"</formula>
    </cfRule>
    <cfRule type="cellIs" dxfId="438" priority="233" stopIfTrue="1" operator="equal">
      <formula>"Da"</formula>
    </cfRule>
  </conditionalFormatting>
  <conditionalFormatting sqref="C28">
    <cfRule type="cellIs" dxfId="435" priority="230" stopIfTrue="1" operator="equal">
      <formula>"Ne"</formula>
    </cfRule>
    <cfRule type="cellIs" dxfId="434" priority="231" stopIfTrue="1" operator="equal">
      <formula>"Da"</formula>
    </cfRule>
  </conditionalFormatting>
  <conditionalFormatting sqref="C31">
    <cfRule type="cellIs" dxfId="431" priority="228" stopIfTrue="1" operator="equal">
      <formula>"Ne"</formula>
    </cfRule>
    <cfRule type="cellIs" dxfId="430" priority="229" stopIfTrue="1" operator="equal">
      <formula>"Da"</formula>
    </cfRule>
  </conditionalFormatting>
  <conditionalFormatting sqref="C47">
    <cfRule type="cellIs" dxfId="427" priority="225" stopIfTrue="1" operator="equal">
      <formula>"Nije primjenjivo"</formula>
    </cfRule>
    <cfRule type="cellIs" dxfId="426" priority="226" stopIfTrue="1" operator="equal">
      <formula>"Ne"</formula>
    </cfRule>
    <cfRule type="cellIs" dxfId="425" priority="227" stopIfTrue="1" operator="equal">
      <formula>"Da"</formula>
    </cfRule>
  </conditionalFormatting>
  <conditionalFormatting sqref="C75">
    <cfRule type="cellIs" dxfId="421" priority="223" stopIfTrue="1" operator="equal">
      <formula>"Ne"</formula>
    </cfRule>
    <cfRule type="cellIs" dxfId="420" priority="224" stopIfTrue="1" operator="equal">
      <formula>"Da"</formula>
    </cfRule>
  </conditionalFormatting>
  <conditionalFormatting sqref="C76">
    <cfRule type="cellIs" dxfId="417" priority="221" stopIfTrue="1" operator="equal">
      <formula>"Ne"</formula>
    </cfRule>
    <cfRule type="cellIs" dxfId="416" priority="222" stopIfTrue="1" operator="equal">
      <formula>"Da"</formula>
    </cfRule>
  </conditionalFormatting>
  <conditionalFormatting sqref="C77">
    <cfRule type="cellIs" dxfId="413" priority="219" stopIfTrue="1" operator="equal">
      <formula>"Ne"</formula>
    </cfRule>
    <cfRule type="cellIs" dxfId="412" priority="220" stopIfTrue="1" operator="equal">
      <formula>"Da"</formula>
    </cfRule>
  </conditionalFormatting>
  <conditionalFormatting sqref="C78">
    <cfRule type="cellIs" dxfId="409" priority="217" stopIfTrue="1" operator="equal">
      <formula>"Ne"</formula>
    </cfRule>
    <cfRule type="cellIs" dxfId="408" priority="218" stopIfTrue="1" operator="equal">
      <formula>"Da"</formula>
    </cfRule>
  </conditionalFormatting>
  <conditionalFormatting sqref="C94">
    <cfRule type="cellIs" dxfId="405" priority="215" stopIfTrue="1" operator="equal">
      <formula>"Ne"</formula>
    </cfRule>
    <cfRule type="cellIs" dxfId="404" priority="216" stopIfTrue="1" operator="equal">
      <formula>"Da"</formula>
    </cfRule>
  </conditionalFormatting>
  <conditionalFormatting sqref="C105">
    <cfRule type="cellIs" dxfId="401" priority="209" stopIfTrue="1" operator="equal">
      <formula>"80% - 90%"</formula>
    </cfRule>
    <cfRule type="cellIs" dxfId="400" priority="210" stopIfTrue="1" operator="equal">
      <formula>"70% - 80%"</formula>
    </cfRule>
    <cfRule type="cellIs" dxfId="399" priority="211" stopIfTrue="1" operator="equal">
      <formula>"60% - 70%"</formula>
    </cfRule>
    <cfRule type="cellIs" dxfId="398" priority="212" stopIfTrue="1" operator="equal">
      <formula>"Nije primjenjivo"</formula>
    </cfRule>
    <cfRule type="cellIs" dxfId="397" priority="213" stopIfTrue="1" operator="equal">
      <formula>"Manje od 60%"</formula>
    </cfRule>
    <cfRule type="cellIs" dxfId="396" priority="214" stopIfTrue="1" operator="equal">
      <formula>"Više od 90%"</formula>
    </cfRule>
  </conditionalFormatting>
  <conditionalFormatting sqref="A10">
    <cfRule type="colorScale" priority="208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A106:C106">
    <cfRule type="cellIs" dxfId="389" priority="203" stopIfTrue="1" operator="equal">
      <formula>"25%"</formula>
    </cfRule>
    <cfRule type="cellIs" dxfId="388" priority="204" stopIfTrue="1" operator="equal">
      <formula>"50%"</formula>
    </cfRule>
    <cfRule type="cellIs" dxfId="387" priority="205" stopIfTrue="1" operator="equal">
      <formula>"75%"</formula>
    </cfRule>
    <cfRule type="cellIs" dxfId="386" priority="206" stopIfTrue="1" operator="equal">
      <formula>"0%"</formula>
    </cfRule>
    <cfRule type="cellIs" dxfId="385" priority="207" operator="equal">
      <formula>"100%"</formula>
    </cfRule>
  </conditionalFormatting>
  <conditionalFormatting sqref="C9">
    <cfRule type="cellIs" dxfId="379" priority="200" stopIfTrue="1" operator="equal">
      <formula>"Djelomično"</formula>
    </cfRule>
    <cfRule type="cellIs" dxfId="378" priority="201" stopIfTrue="1" operator="equal">
      <formula>"Ne"</formula>
    </cfRule>
    <cfRule type="cellIs" dxfId="377" priority="202" stopIfTrue="1" operator="equal">
      <formula>"Da"</formula>
    </cfRule>
  </conditionalFormatting>
  <conditionalFormatting sqref="C7">
    <cfRule type="cellIs" dxfId="373" priority="198" stopIfTrue="1" operator="equal">
      <formula>"Ne"</formula>
    </cfRule>
    <cfRule type="cellIs" dxfId="372" priority="199" stopIfTrue="1" operator="equal">
      <formula>"Da"</formula>
    </cfRule>
  </conditionalFormatting>
  <conditionalFormatting sqref="A16">
    <cfRule type="colorScale" priority="19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C19">
    <cfRule type="cellIs" dxfId="369" priority="194" stopIfTrue="1" operator="equal">
      <formula>"Djelomično"</formula>
    </cfRule>
    <cfRule type="cellIs" dxfId="368" priority="195" stopIfTrue="1" operator="equal">
      <formula>"Ne"</formula>
    </cfRule>
    <cfRule type="cellIs" dxfId="367" priority="196" stopIfTrue="1" operator="equal">
      <formula>"Da"</formula>
    </cfRule>
  </conditionalFormatting>
  <conditionalFormatting sqref="C20">
    <cfRule type="cellIs" dxfId="363" priority="191" stopIfTrue="1" operator="equal">
      <formula>"Djelomično"</formula>
    </cfRule>
    <cfRule type="cellIs" dxfId="362" priority="192" stopIfTrue="1" operator="equal">
      <formula>"Ne"</formula>
    </cfRule>
    <cfRule type="cellIs" dxfId="361" priority="193" stopIfTrue="1" operator="equal">
      <formula>"Da"</formula>
    </cfRule>
  </conditionalFormatting>
  <conditionalFormatting sqref="A21">
    <cfRule type="colorScale" priority="190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A25">
    <cfRule type="colorScale" priority="189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C29">
    <cfRule type="cellIs" dxfId="357" priority="186" stopIfTrue="1" operator="equal">
      <formula>"Djelomično"</formula>
    </cfRule>
    <cfRule type="cellIs" dxfId="356" priority="187" stopIfTrue="1" operator="equal">
      <formula>"Ne"</formula>
    </cfRule>
    <cfRule type="cellIs" dxfId="355" priority="188" stopIfTrue="1" operator="equal">
      <formula>"Da"</formula>
    </cfRule>
  </conditionalFormatting>
  <conditionalFormatting sqref="C30">
    <cfRule type="cellIs" dxfId="351" priority="183" stopIfTrue="1" operator="equal">
      <formula>"Djelomično"</formula>
    </cfRule>
    <cfRule type="cellIs" dxfId="350" priority="184" stopIfTrue="1" operator="equal">
      <formula>"Ne"</formula>
    </cfRule>
    <cfRule type="cellIs" dxfId="349" priority="185" stopIfTrue="1" operator="equal">
      <formula>"Da"</formula>
    </cfRule>
  </conditionalFormatting>
  <conditionalFormatting sqref="A32">
    <cfRule type="colorScale" priority="182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C34">
    <cfRule type="cellIs" dxfId="345" priority="179" stopIfTrue="1" operator="equal">
      <formula>"Djelomično"</formula>
    </cfRule>
    <cfRule type="cellIs" dxfId="344" priority="180" stopIfTrue="1" operator="equal">
      <formula>"Ne"</formula>
    </cfRule>
    <cfRule type="cellIs" dxfId="343" priority="181" stopIfTrue="1" operator="equal">
      <formula>"Da"</formula>
    </cfRule>
  </conditionalFormatting>
  <conditionalFormatting sqref="C35">
    <cfRule type="cellIs" dxfId="339" priority="176" stopIfTrue="1" operator="equal">
      <formula>"Djelomično"</formula>
    </cfRule>
    <cfRule type="cellIs" dxfId="338" priority="177" stopIfTrue="1" operator="equal">
      <formula>"Ne"</formula>
    </cfRule>
    <cfRule type="cellIs" dxfId="337" priority="178" stopIfTrue="1" operator="equal">
      <formula>"Da"</formula>
    </cfRule>
  </conditionalFormatting>
  <conditionalFormatting sqref="A36">
    <cfRule type="colorScale" priority="175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C41">
    <cfRule type="cellIs" dxfId="333" priority="172" stopIfTrue="1" operator="equal">
      <formula>"Djelomično"</formula>
    </cfRule>
    <cfRule type="cellIs" dxfId="332" priority="173" stopIfTrue="1" operator="equal">
      <formula>"Ne"</formula>
    </cfRule>
    <cfRule type="cellIs" dxfId="331" priority="174" stopIfTrue="1" operator="equal">
      <formula>"Da"</formula>
    </cfRule>
  </conditionalFormatting>
  <conditionalFormatting sqref="C42">
    <cfRule type="cellIs" dxfId="327" priority="169" stopIfTrue="1" operator="equal">
      <formula>"Djelomično"</formula>
    </cfRule>
    <cfRule type="cellIs" dxfId="326" priority="170" stopIfTrue="1" operator="equal">
      <formula>"Ne"</formula>
    </cfRule>
    <cfRule type="cellIs" dxfId="325" priority="171" stopIfTrue="1" operator="equal">
      <formula>"Da"</formula>
    </cfRule>
  </conditionalFormatting>
  <conditionalFormatting sqref="C45">
    <cfRule type="cellIs" dxfId="321" priority="166" stopIfTrue="1" operator="equal">
      <formula>"Djelomično"</formula>
    </cfRule>
    <cfRule type="cellIs" dxfId="320" priority="167" stopIfTrue="1" operator="equal">
      <formula>"Ne"</formula>
    </cfRule>
    <cfRule type="cellIs" dxfId="319" priority="168" stopIfTrue="1" operator="equal">
      <formula>"Da"</formula>
    </cfRule>
  </conditionalFormatting>
  <conditionalFormatting sqref="C46">
    <cfRule type="cellIs" dxfId="315" priority="163" stopIfTrue="1" operator="equal">
      <formula>"Djelomično"</formula>
    </cfRule>
    <cfRule type="cellIs" dxfId="314" priority="164" stopIfTrue="1" operator="equal">
      <formula>"Ne"</formula>
    </cfRule>
    <cfRule type="cellIs" dxfId="313" priority="165" stopIfTrue="1" operator="equal">
      <formula>"Da"</formula>
    </cfRule>
  </conditionalFormatting>
  <conditionalFormatting sqref="A51">
    <cfRule type="colorScale" priority="162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A57">
    <cfRule type="colorScale" priority="16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A65">
    <cfRule type="colorScale" priority="160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A71">
    <cfRule type="colorScale" priority="159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C73">
    <cfRule type="cellIs" dxfId="309" priority="156" stopIfTrue="1" operator="equal">
      <formula>"Djelomično"</formula>
    </cfRule>
    <cfRule type="cellIs" dxfId="308" priority="157" stopIfTrue="1" operator="equal">
      <formula>"Ne"</formula>
    </cfRule>
    <cfRule type="cellIs" dxfId="307" priority="158" stopIfTrue="1" operator="equal">
      <formula>"Da"</formula>
    </cfRule>
  </conditionalFormatting>
  <conditionalFormatting sqref="C74">
    <cfRule type="cellIs" dxfId="303" priority="153" stopIfTrue="1" operator="equal">
      <formula>"Djelomično"</formula>
    </cfRule>
    <cfRule type="cellIs" dxfId="302" priority="154" stopIfTrue="1" operator="equal">
      <formula>"Ne"</formula>
    </cfRule>
    <cfRule type="cellIs" dxfId="301" priority="155" stopIfTrue="1" operator="equal">
      <formula>"Da"</formula>
    </cfRule>
  </conditionalFormatting>
  <conditionalFormatting sqref="A79">
    <cfRule type="colorScale" priority="152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C38">
    <cfRule type="cellIs" dxfId="297" priority="148" stopIfTrue="1" operator="equal">
      <formula>"Djelomično"</formula>
    </cfRule>
    <cfRule type="cellIs" dxfId="296" priority="149" stopIfTrue="1" operator="equal">
      <formula>"Nije primjenjivo"</formula>
    </cfRule>
    <cfRule type="cellIs" dxfId="295" priority="150" stopIfTrue="1" operator="equal">
      <formula>"Ne"</formula>
    </cfRule>
    <cfRule type="cellIs" dxfId="294" priority="151" stopIfTrue="1" operator="equal">
      <formula>"Da"</formula>
    </cfRule>
  </conditionalFormatting>
  <conditionalFormatting sqref="C39">
    <cfRule type="cellIs" dxfId="289" priority="144" stopIfTrue="1" operator="equal">
      <formula>"Djelomično"</formula>
    </cfRule>
    <cfRule type="cellIs" dxfId="288" priority="145" stopIfTrue="1" operator="equal">
      <formula>"Nije primjenjivo"</formula>
    </cfRule>
    <cfRule type="cellIs" dxfId="287" priority="146" stopIfTrue="1" operator="equal">
      <formula>"Ne"</formula>
    </cfRule>
    <cfRule type="cellIs" dxfId="286" priority="147" stopIfTrue="1" operator="equal">
      <formula>"Da"</formula>
    </cfRule>
  </conditionalFormatting>
  <conditionalFormatting sqref="C40">
    <cfRule type="cellIs" dxfId="281" priority="140" stopIfTrue="1" operator="equal">
      <formula>"Djelomično"</formula>
    </cfRule>
    <cfRule type="cellIs" dxfId="280" priority="141" stopIfTrue="1" operator="equal">
      <formula>"Nije primjenjivo"</formula>
    </cfRule>
    <cfRule type="cellIs" dxfId="279" priority="142" stopIfTrue="1" operator="equal">
      <formula>"Ne"</formula>
    </cfRule>
    <cfRule type="cellIs" dxfId="278" priority="143" stopIfTrue="1" operator="equal">
      <formula>"Da"</formula>
    </cfRule>
  </conditionalFormatting>
  <conditionalFormatting sqref="C48">
    <cfRule type="cellIs" dxfId="273" priority="137" stopIfTrue="1" operator="equal">
      <formula>"Nije primjenjivo"</formula>
    </cfRule>
    <cfRule type="cellIs" dxfId="272" priority="138" stopIfTrue="1" operator="equal">
      <formula>"Ne"</formula>
    </cfRule>
    <cfRule type="cellIs" dxfId="271" priority="139" stopIfTrue="1" operator="equal">
      <formula>"Da"</formula>
    </cfRule>
  </conditionalFormatting>
  <conditionalFormatting sqref="C49">
    <cfRule type="cellIs" dxfId="267" priority="134" stopIfTrue="1" operator="equal">
      <formula>"Nije primjenjivo"</formula>
    </cfRule>
    <cfRule type="cellIs" dxfId="266" priority="135" stopIfTrue="1" operator="equal">
      <formula>"Ne"</formula>
    </cfRule>
    <cfRule type="cellIs" dxfId="265" priority="136" stopIfTrue="1" operator="equal">
      <formula>"Da"</formula>
    </cfRule>
  </conditionalFormatting>
  <conditionalFormatting sqref="C50">
    <cfRule type="cellIs" dxfId="261" priority="131" stopIfTrue="1" operator="equal">
      <formula>"Nije primjenjivo"</formula>
    </cfRule>
    <cfRule type="cellIs" dxfId="260" priority="132" stopIfTrue="1" operator="equal">
      <formula>"Ne"</formula>
    </cfRule>
    <cfRule type="cellIs" dxfId="259" priority="133" stopIfTrue="1" operator="equal">
      <formula>"Da"</formula>
    </cfRule>
  </conditionalFormatting>
  <conditionalFormatting sqref="C54">
    <cfRule type="cellIs" dxfId="255" priority="127" stopIfTrue="1" operator="equal">
      <formula>"Djelomično"</formula>
    </cfRule>
    <cfRule type="cellIs" dxfId="254" priority="128" stopIfTrue="1" operator="equal">
      <formula>"Nije primjenjivo"</formula>
    </cfRule>
    <cfRule type="cellIs" dxfId="253" priority="129" stopIfTrue="1" operator="equal">
      <formula>"Ne"</formula>
    </cfRule>
    <cfRule type="cellIs" dxfId="252" priority="130" stopIfTrue="1" operator="equal">
      <formula>"Da"</formula>
    </cfRule>
  </conditionalFormatting>
  <conditionalFormatting sqref="C55">
    <cfRule type="cellIs" dxfId="247" priority="123" stopIfTrue="1" operator="equal">
      <formula>"Djelomično"</formula>
    </cfRule>
    <cfRule type="cellIs" dxfId="246" priority="124" stopIfTrue="1" operator="equal">
      <formula>"Nije primjenjivo"</formula>
    </cfRule>
    <cfRule type="cellIs" dxfId="245" priority="125" stopIfTrue="1" operator="equal">
      <formula>"Ne"</formula>
    </cfRule>
    <cfRule type="cellIs" dxfId="244" priority="126" stopIfTrue="1" operator="equal">
      <formula>"Da"</formula>
    </cfRule>
  </conditionalFormatting>
  <conditionalFormatting sqref="C56">
    <cfRule type="cellIs" dxfId="239" priority="120" stopIfTrue="1" operator="equal">
      <formula>"Djelomično"</formula>
    </cfRule>
    <cfRule type="cellIs" dxfId="238" priority="121" stopIfTrue="1" operator="equal">
      <formula>"Ne"</formula>
    </cfRule>
    <cfRule type="cellIs" dxfId="237" priority="122" stopIfTrue="1" operator="equal">
      <formula>"Da"</formula>
    </cfRule>
  </conditionalFormatting>
  <conditionalFormatting sqref="C44">
    <cfRule type="cellIs" dxfId="233" priority="116" stopIfTrue="1" operator="equal">
      <formula>"Djelomično"</formula>
    </cfRule>
    <cfRule type="cellIs" dxfId="232" priority="117" stopIfTrue="1" operator="equal">
      <formula>"Nije primjenjivo"</formula>
    </cfRule>
    <cfRule type="cellIs" dxfId="231" priority="118" stopIfTrue="1" operator="equal">
      <formula>"Ne"</formula>
    </cfRule>
    <cfRule type="cellIs" dxfId="230" priority="119" stopIfTrue="1" operator="equal">
      <formula>"Da"</formula>
    </cfRule>
  </conditionalFormatting>
  <conditionalFormatting sqref="C59">
    <cfRule type="cellIs" dxfId="225" priority="112" stopIfTrue="1" operator="equal">
      <formula>"Djelomično"</formula>
    </cfRule>
    <cfRule type="cellIs" dxfId="224" priority="113" stopIfTrue="1" operator="equal">
      <formula>"Nije primjenjivo"</formula>
    </cfRule>
    <cfRule type="cellIs" dxfId="223" priority="114" stopIfTrue="1" operator="equal">
      <formula>"Ne"</formula>
    </cfRule>
    <cfRule type="cellIs" dxfId="222" priority="115" stopIfTrue="1" operator="equal">
      <formula>"Da"</formula>
    </cfRule>
  </conditionalFormatting>
  <conditionalFormatting sqref="C60">
    <cfRule type="cellIs" dxfId="217" priority="108" stopIfTrue="1" operator="equal">
      <formula>"Djelomično"</formula>
    </cfRule>
    <cfRule type="cellIs" dxfId="216" priority="109" stopIfTrue="1" operator="equal">
      <formula>"Nije primjenjivo"</formula>
    </cfRule>
    <cfRule type="cellIs" dxfId="215" priority="110" stopIfTrue="1" operator="equal">
      <formula>"Ne"</formula>
    </cfRule>
    <cfRule type="cellIs" dxfId="214" priority="111" stopIfTrue="1" operator="equal">
      <formula>"Da"</formula>
    </cfRule>
  </conditionalFormatting>
  <conditionalFormatting sqref="C61">
    <cfRule type="cellIs" dxfId="209" priority="104" stopIfTrue="1" operator="equal">
      <formula>"Djelomično"</formula>
    </cfRule>
    <cfRule type="cellIs" dxfId="208" priority="105" stopIfTrue="1" operator="equal">
      <formula>"Nije primjenjivo"</formula>
    </cfRule>
    <cfRule type="cellIs" dxfId="207" priority="106" stopIfTrue="1" operator="equal">
      <formula>"Ne"</formula>
    </cfRule>
    <cfRule type="cellIs" dxfId="206" priority="107" stopIfTrue="1" operator="equal">
      <formula>"Da"</formula>
    </cfRule>
  </conditionalFormatting>
  <conditionalFormatting sqref="C62">
    <cfRule type="cellIs" dxfId="201" priority="100" stopIfTrue="1" operator="equal">
      <formula>"Djelomično"</formula>
    </cfRule>
    <cfRule type="cellIs" dxfId="200" priority="101" stopIfTrue="1" operator="equal">
      <formula>"Nije primjenjivo"</formula>
    </cfRule>
    <cfRule type="cellIs" dxfId="199" priority="102" stopIfTrue="1" operator="equal">
      <formula>"Ne"</formula>
    </cfRule>
    <cfRule type="cellIs" dxfId="198" priority="103" stopIfTrue="1" operator="equal">
      <formula>"Da"</formula>
    </cfRule>
  </conditionalFormatting>
  <conditionalFormatting sqref="C63">
    <cfRule type="cellIs" dxfId="193" priority="96" stopIfTrue="1" operator="equal">
      <formula>"Djelomično"</formula>
    </cfRule>
    <cfRule type="cellIs" dxfId="192" priority="97" stopIfTrue="1" operator="equal">
      <formula>"Nije primjenjivo"</formula>
    </cfRule>
    <cfRule type="cellIs" dxfId="191" priority="98" stopIfTrue="1" operator="equal">
      <formula>"Ne"</formula>
    </cfRule>
    <cfRule type="cellIs" dxfId="190" priority="99" stopIfTrue="1" operator="equal">
      <formula>"Da"</formula>
    </cfRule>
  </conditionalFormatting>
  <conditionalFormatting sqref="C64">
    <cfRule type="cellIs" dxfId="185" priority="92" stopIfTrue="1" operator="equal">
      <formula>"Djelomično"</formula>
    </cfRule>
    <cfRule type="cellIs" dxfId="184" priority="93" stopIfTrue="1" operator="equal">
      <formula>"Nije primjenjivo"</formula>
    </cfRule>
    <cfRule type="cellIs" dxfId="183" priority="94" stopIfTrue="1" operator="equal">
      <formula>"Ne"</formula>
    </cfRule>
    <cfRule type="cellIs" dxfId="182" priority="95" stopIfTrue="1" operator="equal">
      <formula>"Da"</formula>
    </cfRule>
  </conditionalFormatting>
  <conditionalFormatting sqref="C67">
    <cfRule type="cellIs" dxfId="177" priority="88" stopIfTrue="1" operator="equal">
      <formula>"Djelomično"</formula>
    </cfRule>
    <cfRule type="cellIs" dxfId="176" priority="89" stopIfTrue="1" operator="equal">
      <formula>"Nije primjenjivo"</formula>
    </cfRule>
    <cfRule type="cellIs" dxfId="175" priority="90" stopIfTrue="1" operator="equal">
      <formula>"Ne"</formula>
    </cfRule>
    <cfRule type="cellIs" dxfId="174" priority="91" stopIfTrue="1" operator="equal">
      <formula>"Da"</formula>
    </cfRule>
  </conditionalFormatting>
  <conditionalFormatting sqref="C68">
    <cfRule type="cellIs" dxfId="169" priority="84" stopIfTrue="1" operator="equal">
      <formula>"Djelomično"</formula>
    </cfRule>
    <cfRule type="cellIs" dxfId="168" priority="85" stopIfTrue="1" operator="equal">
      <formula>"Nije primjenjivo"</formula>
    </cfRule>
    <cfRule type="cellIs" dxfId="167" priority="86" stopIfTrue="1" operator="equal">
      <formula>"Ne"</formula>
    </cfRule>
    <cfRule type="cellIs" dxfId="166" priority="87" stopIfTrue="1" operator="equal">
      <formula>"Da"</formula>
    </cfRule>
  </conditionalFormatting>
  <conditionalFormatting sqref="C69">
    <cfRule type="cellIs" dxfId="161" priority="80" stopIfTrue="1" operator="equal">
      <formula>"Djelomično"</formula>
    </cfRule>
    <cfRule type="cellIs" dxfId="160" priority="81" stopIfTrue="1" operator="equal">
      <formula>"Nije primjenjivo"</formula>
    </cfRule>
    <cfRule type="cellIs" dxfId="159" priority="82" stopIfTrue="1" operator="equal">
      <formula>"Ne"</formula>
    </cfRule>
    <cfRule type="cellIs" dxfId="158" priority="83" stopIfTrue="1" operator="equal">
      <formula>"Da"</formula>
    </cfRule>
  </conditionalFormatting>
  <conditionalFormatting sqref="C70">
    <cfRule type="cellIs" dxfId="153" priority="76" stopIfTrue="1" operator="equal">
      <formula>"Djelomično"</formula>
    </cfRule>
    <cfRule type="cellIs" dxfId="152" priority="77" stopIfTrue="1" operator="equal">
      <formula>"Nije primjenjivo"</formula>
    </cfRule>
    <cfRule type="cellIs" dxfId="151" priority="78" stopIfTrue="1" operator="equal">
      <formula>"Ne"</formula>
    </cfRule>
    <cfRule type="cellIs" dxfId="150" priority="79" stopIfTrue="1" operator="equal">
      <formula>"Da"</formula>
    </cfRule>
  </conditionalFormatting>
  <conditionalFormatting sqref="C81">
    <cfRule type="cellIs" dxfId="145" priority="72" stopIfTrue="1" operator="equal">
      <formula>"Djelomično"</formula>
    </cfRule>
    <cfRule type="cellIs" dxfId="144" priority="73" stopIfTrue="1" operator="equal">
      <formula>"Nije primjenjivo"</formula>
    </cfRule>
    <cfRule type="cellIs" dxfId="143" priority="74" stopIfTrue="1" operator="equal">
      <formula>"Ne"</formula>
    </cfRule>
    <cfRule type="cellIs" dxfId="142" priority="75" stopIfTrue="1" operator="equal">
      <formula>"Da"</formula>
    </cfRule>
  </conditionalFormatting>
  <conditionalFormatting sqref="C82">
    <cfRule type="cellIs" dxfId="137" priority="69" stopIfTrue="1" operator="equal">
      <formula>"Nije primjenjivo"</formula>
    </cfRule>
    <cfRule type="cellIs" dxfId="136" priority="70" stopIfTrue="1" operator="equal">
      <formula>"Ne"</formula>
    </cfRule>
    <cfRule type="cellIs" dxfId="135" priority="71" stopIfTrue="1" operator="equal">
      <formula>"Da"</formula>
    </cfRule>
  </conditionalFormatting>
  <conditionalFormatting sqref="C83">
    <cfRule type="cellIs" dxfId="131" priority="66" stopIfTrue="1" operator="equal">
      <formula>"Nije primjenjivo"</formula>
    </cfRule>
    <cfRule type="cellIs" dxfId="130" priority="67" stopIfTrue="1" operator="equal">
      <formula>"Ne"</formula>
    </cfRule>
    <cfRule type="cellIs" dxfId="129" priority="68" stopIfTrue="1" operator="equal">
      <formula>"Da"</formula>
    </cfRule>
  </conditionalFormatting>
  <conditionalFormatting sqref="C84">
    <cfRule type="cellIs" dxfId="125" priority="63" stopIfTrue="1" operator="equal">
      <formula>"Nije primjenjivo"</formula>
    </cfRule>
    <cfRule type="cellIs" dxfId="124" priority="64" stopIfTrue="1" operator="equal">
      <formula>"Ne"</formula>
    </cfRule>
    <cfRule type="cellIs" dxfId="123" priority="65" stopIfTrue="1" operator="equal">
      <formula>"Da"</formula>
    </cfRule>
  </conditionalFormatting>
  <conditionalFormatting sqref="C85">
    <cfRule type="cellIs" dxfId="119" priority="60" stopIfTrue="1" operator="equal">
      <formula>"Nije primjenjivo"</formula>
    </cfRule>
    <cfRule type="cellIs" dxfId="118" priority="61" stopIfTrue="1" operator="equal">
      <formula>"Ne"</formula>
    </cfRule>
    <cfRule type="cellIs" dxfId="117" priority="62" stopIfTrue="1" operator="equal">
      <formula>"Da"</formula>
    </cfRule>
  </conditionalFormatting>
  <conditionalFormatting sqref="C86">
    <cfRule type="cellIs" dxfId="113" priority="57" stopIfTrue="1" operator="equal">
      <formula>"Nije primjenjivo"</formula>
    </cfRule>
    <cfRule type="cellIs" dxfId="112" priority="58" stopIfTrue="1" operator="equal">
      <formula>"Ne"</formula>
    </cfRule>
    <cfRule type="cellIs" dxfId="111" priority="59" stopIfTrue="1" operator="equal">
      <formula>"Da"</formula>
    </cfRule>
  </conditionalFormatting>
  <conditionalFormatting sqref="C87">
    <cfRule type="cellIs" dxfId="107" priority="53" stopIfTrue="1" operator="equal">
      <formula>"Djelomično"</formula>
    </cfRule>
    <cfRule type="cellIs" dxfId="106" priority="54" stopIfTrue="1" operator="equal">
      <formula>"Nije primjenjivo"</formula>
    </cfRule>
    <cfRule type="cellIs" dxfId="105" priority="55" stopIfTrue="1" operator="equal">
      <formula>"Ne"</formula>
    </cfRule>
    <cfRule type="cellIs" dxfId="104" priority="56" stopIfTrue="1" operator="equal">
      <formula>"Da"</formula>
    </cfRule>
  </conditionalFormatting>
  <conditionalFormatting sqref="C88">
    <cfRule type="cellIs" dxfId="99" priority="49" stopIfTrue="1" operator="equal">
      <formula>"Djelomično"</formula>
    </cfRule>
    <cfRule type="cellIs" dxfId="98" priority="50" stopIfTrue="1" operator="equal">
      <formula>"Nije primjenjivo"</formula>
    </cfRule>
    <cfRule type="cellIs" dxfId="97" priority="51" stopIfTrue="1" operator="equal">
      <formula>"Ne"</formula>
    </cfRule>
    <cfRule type="cellIs" dxfId="96" priority="52" stopIfTrue="1" operator="equal">
      <formula>"Da"</formula>
    </cfRule>
  </conditionalFormatting>
  <conditionalFormatting sqref="C89">
    <cfRule type="cellIs" dxfId="91" priority="46" stopIfTrue="1" operator="equal">
      <formula>"Nije primjenjivo"</formula>
    </cfRule>
    <cfRule type="cellIs" dxfId="90" priority="47" stopIfTrue="1" operator="equal">
      <formula>"Ne"</formula>
    </cfRule>
    <cfRule type="cellIs" dxfId="89" priority="48" stopIfTrue="1" operator="equal">
      <formula>"Da"</formula>
    </cfRule>
  </conditionalFormatting>
  <conditionalFormatting sqref="C90">
    <cfRule type="cellIs" dxfId="85" priority="42" stopIfTrue="1" operator="equal">
      <formula>"Djelomično"</formula>
    </cfRule>
    <cfRule type="cellIs" dxfId="84" priority="43" stopIfTrue="1" operator="equal">
      <formula>"Nije primjenjivo"</formula>
    </cfRule>
    <cfRule type="cellIs" dxfId="83" priority="44" stopIfTrue="1" operator="equal">
      <formula>"Ne"</formula>
    </cfRule>
    <cfRule type="cellIs" dxfId="82" priority="45" stopIfTrue="1" operator="equal">
      <formula>"Da"</formula>
    </cfRule>
  </conditionalFormatting>
  <conditionalFormatting sqref="C91">
    <cfRule type="cellIs" dxfId="77" priority="38" stopIfTrue="1" operator="equal">
      <formula>"Djelomično"</formula>
    </cfRule>
    <cfRule type="cellIs" dxfId="76" priority="39" stopIfTrue="1" operator="equal">
      <formula>"Nije primjenjivo"</formula>
    </cfRule>
    <cfRule type="cellIs" dxfId="75" priority="40" stopIfTrue="1" operator="equal">
      <formula>"Ne"</formula>
    </cfRule>
    <cfRule type="cellIs" dxfId="74" priority="41" stopIfTrue="1" operator="equal">
      <formula>"Da"</formula>
    </cfRule>
  </conditionalFormatting>
  <conditionalFormatting sqref="A92">
    <cfRule type="colorScale" priority="3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C95">
    <cfRule type="cellIs" dxfId="69" priority="35" stopIfTrue="1" operator="equal">
      <formula>"Ne"</formula>
    </cfRule>
    <cfRule type="cellIs" dxfId="68" priority="36" stopIfTrue="1" operator="equal">
      <formula>"Da"</formula>
    </cfRule>
  </conditionalFormatting>
  <conditionalFormatting sqref="C96">
    <cfRule type="cellIs" dxfId="65" priority="33" stopIfTrue="1" operator="equal">
      <formula>"Ne"</formula>
    </cfRule>
    <cfRule type="cellIs" dxfId="64" priority="34" stopIfTrue="1" operator="equal">
      <formula>"Da"</formula>
    </cfRule>
  </conditionalFormatting>
  <conditionalFormatting sqref="C97">
    <cfRule type="cellIs" dxfId="61" priority="29" stopIfTrue="1" operator="equal">
      <formula>"Djelomično"</formula>
    </cfRule>
    <cfRule type="cellIs" dxfId="60" priority="30" stopIfTrue="1" operator="equal">
      <formula>"Nije primjenjivo"</formula>
    </cfRule>
    <cfRule type="cellIs" dxfId="59" priority="31" stopIfTrue="1" operator="equal">
      <formula>"Ne"</formula>
    </cfRule>
    <cfRule type="cellIs" dxfId="58" priority="32" stopIfTrue="1" operator="equal">
      <formula>"Da"</formula>
    </cfRule>
  </conditionalFormatting>
  <conditionalFormatting sqref="C98">
    <cfRule type="cellIs" dxfId="53" priority="25" stopIfTrue="1" operator="equal">
      <formula>"Djelomično"</formula>
    </cfRule>
    <cfRule type="cellIs" dxfId="52" priority="26" stopIfTrue="1" operator="equal">
      <formula>"Nije primjenjivo"</formula>
    </cfRule>
    <cfRule type="cellIs" dxfId="51" priority="27" stopIfTrue="1" operator="equal">
      <formula>"Ne"</formula>
    </cfRule>
    <cfRule type="cellIs" dxfId="50" priority="28" stopIfTrue="1" operator="equal">
      <formula>"Da"</formula>
    </cfRule>
  </conditionalFormatting>
  <conditionalFormatting sqref="C99">
    <cfRule type="cellIs" dxfId="45" priority="21" stopIfTrue="1" operator="equal">
      <formula>"Djelomično"</formula>
    </cfRule>
    <cfRule type="cellIs" dxfId="44" priority="22" stopIfTrue="1" operator="equal">
      <formula>"Nije primjenjivo"</formula>
    </cfRule>
    <cfRule type="cellIs" dxfId="43" priority="23" stopIfTrue="1" operator="equal">
      <formula>"Ne"</formula>
    </cfRule>
    <cfRule type="cellIs" dxfId="42" priority="24" stopIfTrue="1" operator="equal">
      <formula>"Da"</formula>
    </cfRule>
  </conditionalFormatting>
  <conditionalFormatting sqref="C100">
    <cfRule type="cellIs" dxfId="37" priority="17" stopIfTrue="1" operator="equal">
      <formula>"Djelomično"</formula>
    </cfRule>
    <cfRule type="cellIs" dxfId="36" priority="18" stopIfTrue="1" operator="equal">
      <formula>"Nije primjenjivo"</formula>
    </cfRule>
    <cfRule type="cellIs" dxfId="35" priority="19" stopIfTrue="1" operator="equal">
      <formula>"Ne"</formula>
    </cfRule>
    <cfRule type="cellIs" dxfId="34" priority="20" stopIfTrue="1" operator="equal">
      <formula>"Da"</formula>
    </cfRule>
  </conditionalFormatting>
  <conditionalFormatting sqref="C101">
    <cfRule type="cellIs" dxfId="29" priority="13" stopIfTrue="1" operator="equal">
      <formula>"Djelomično"</formula>
    </cfRule>
    <cfRule type="cellIs" dxfId="28" priority="14" stopIfTrue="1" operator="equal">
      <formula>"Nije primjenjivo"</formula>
    </cfRule>
    <cfRule type="cellIs" dxfId="27" priority="15" stopIfTrue="1" operator="equal">
      <formula>"Ne"</formula>
    </cfRule>
    <cfRule type="cellIs" dxfId="26" priority="16" stopIfTrue="1" operator="equal">
      <formula>"Da"</formula>
    </cfRule>
  </conditionalFormatting>
  <conditionalFormatting sqref="C102">
    <cfRule type="cellIs" dxfId="21" priority="9" stopIfTrue="1" operator="equal">
      <formula>"Djelomično"</formula>
    </cfRule>
    <cfRule type="cellIs" dxfId="20" priority="10" stopIfTrue="1" operator="equal">
      <formula>"Nije primjenjivo"</formula>
    </cfRule>
    <cfRule type="cellIs" dxfId="19" priority="11" stopIfTrue="1" operator="equal">
      <formula>"Ne"</formula>
    </cfRule>
    <cfRule type="cellIs" dxfId="18" priority="12" stopIfTrue="1" operator="equal">
      <formula>"Da"</formula>
    </cfRule>
  </conditionalFormatting>
  <conditionalFormatting sqref="A103">
    <cfRule type="colorScale" priority="8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C43">
    <cfRule type="cellIs" dxfId="13" priority="5" stopIfTrue="1" operator="equal">
      <formula>"Djelomično"</formula>
    </cfRule>
    <cfRule type="cellIs" dxfId="12" priority="6" stopIfTrue="1" operator="equal">
      <formula>"Ne"</formula>
    </cfRule>
    <cfRule type="cellIs" dxfId="11" priority="7" stopIfTrue="1" operator="equal">
      <formula>"Da"</formula>
    </cfRule>
  </conditionalFormatting>
  <conditionalFormatting sqref="C53">
    <cfRule type="cellIs" dxfId="7" priority="1" stopIfTrue="1" operator="equal">
      <formula>"Djelomično"</formula>
    </cfRule>
    <cfRule type="cellIs" dxfId="6" priority="2" stopIfTrue="1" operator="equal">
      <formula>"Nije primjenjivo"</formula>
    </cfRule>
    <cfRule type="cellIs" dxfId="5" priority="3" stopIfTrue="1" operator="equal">
      <formula>"Ne"</formula>
    </cfRule>
    <cfRule type="cellIs" dxfId="4" priority="4" stopIfTrue="1" operator="equal">
      <formula>"Da"</formula>
    </cfRule>
  </conditionalFormatting>
  <dataValidations count="5">
    <dataValidation type="list" showInputMessage="1" showErrorMessage="1" sqref="C4:C7 C28 C75:C78 C23:C24 C18 C31">
      <formula1>$F$3:$F$4</formula1>
    </dataValidation>
    <dataValidation type="list" showInputMessage="1" showErrorMessage="1" promptTitle="Odaberite odgovor sa liste" sqref="C12 C47:C50 C82:C86 C89 C101:C102">
      <formula1>$H$3:$H$5</formula1>
    </dataValidation>
    <dataValidation type="list" showInputMessage="1" showErrorMessage="1" sqref="C8:C9 C19:C20 C29:C30 C34:C35 C73:C74 C56 C45:C46 C41:C43 C94:C96">
      <formula1>$F$3:$F$5</formula1>
    </dataValidation>
    <dataValidation type="list" showInputMessage="1" showErrorMessage="1" promptTitle="Odaberite odgovor sa liste" sqref="C13:C15 C90:C91 C38:C40 C67:C70 C53:C55 C97:C100 C59:C64 C81 C87:C88 C44">
      <formula1>$F$3:$F$6</formula1>
    </dataValidation>
    <dataValidation type="list" showInputMessage="1" showErrorMessage="1" sqref="C105">
      <formula1>$F$7:$F$12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2023-07-25T10:56:43Z</dcterms:created>
  <dcterms:modified xsi:type="dcterms:W3CDTF">2023-07-25T11:04:55Z</dcterms:modified>
</cp:coreProperties>
</file>