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Lovre Katić\Desktop\Transparentnost\2026\"/>
    </mc:Choice>
  </mc:AlternateContent>
  <bookViews>
    <workbookView xWindow="0" yWindow="0" windowWidth="28800" windowHeight="11715"/>
  </bookViews>
  <sheets>
    <sheet name="Kategorija 1" sheetId="1" r:id="rId1"/>
    <sheet name="Kategorija 2" sheetId="2" r:id="rId2"/>
  </sheets>
  <definedNames>
    <definedName name="_xlnm.Print_Area" localSheetId="0">'Kategorija 1'!$A$1:$F$33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A25" i="2" l="1"/>
</calcChain>
</file>

<file path=xl/sharedStrings.xml><?xml version="1.0" encoding="utf-8"?>
<sst xmlns="http://schemas.openxmlformats.org/spreadsheetml/2006/main" count="138" uniqueCount="95">
  <si>
    <t>OIB: 16755156769</t>
  </si>
  <si>
    <t>OIB</t>
  </si>
  <si>
    <t xml:space="preserve">OTP BANKA D.D.                                                                  </t>
  </si>
  <si>
    <t>52508873833</t>
  </si>
  <si>
    <t xml:space="preserve">USLUGE BANAKA                                                                                                                                                                                           </t>
  </si>
  <si>
    <t xml:space="preserve">31321     </t>
  </si>
  <si>
    <t xml:space="preserve">PARADISE TRAVEL D.O.O.                                                          </t>
  </si>
  <si>
    <t>61108275939</t>
  </si>
  <si>
    <t>PRIMATELJ</t>
  </si>
  <si>
    <t>SJEDIŠTE</t>
  </si>
  <si>
    <t>IZNOS</t>
  </si>
  <si>
    <t>KONTO</t>
  </si>
  <si>
    <t>31111</t>
  </si>
  <si>
    <t>32121</t>
  </si>
  <si>
    <t>31215</t>
  </si>
  <si>
    <t>NAKNADE ZA BOLEST, INVALIDNOST I SMRTNI SLUČAJ</t>
  </si>
  <si>
    <t>PLAĆE ZA ZAPOSLENE</t>
  </si>
  <si>
    <t>PLAĆE ZA POSEBNE UVJETE RADA</t>
  </si>
  <si>
    <t>PLAĆA - MZOM</t>
  </si>
  <si>
    <t>PLAĆA - POMOĆNICI U NASTAVI, DVORANA I PRIPRAVNIK</t>
  </si>
  <si>
    <t>PLAĆA - POMOĆNICI U NASTAVI</t>
  </si>
  <si>
    <t>OSNOVNA ŠKOLA DON LOVRE KATIĆA, SOLIN</t>
  </si>
  <si>
    <t xml:space="preserve">DOPRINOSI ZA OBVEZENO ZDRAVSTVENO OSIGURANJE                                                                                                                                                            </t>
  </si>
  <si>
    <t xml:space="preserve">NAKNADE ZA PRIJEVOZ NA POSAO I S POSLA                                                                                                                                                                  </t>
  </si>
  <si>
    <t>34311</t>
  </si>
  <si>
    <t xml:space="preserve">DIMNJAČARSTVO KAMIN J.D.O.O.                                                    </t>
  </si>
  <si>
    <t xml:space="preserve">HRVATSKA ZAJEDNICA RAČUNOVOĐA I FINANCIJSKIH DJELA                              </t>
  </si>
  <si>
    <t xml:space="preserve">OTIS DIZALA D.O.O.                                                              </t>
  </si>
  <si>
    <t xml:space="preserve">GRAD SOLIN                                                                      </t>
  </si>
  <si>
    <t xml:space="preserve">HRT                                                                             </t>
  </si>
  <si>
    <t xml:space="preserve">HRVATSKI TELEKOM D.D.                                                           </t>
  </si>
  <si>
    <t xml:space="preserve">CIAN D.O.O.                                                                     </t>
  </si>
  <si>
    <t xml:space="preserve">HRVATSKA POŠTA D.D.                                                             </t>
  </si>
  <si>
    <t xml:space="preserve">ROTTEX D.O.O. ZA TRGOVINU                                                       </t>
  </si>
  <si>
    <t xml:space="preserve">ABERRO društvo s ograničenom odgovornošću za trgovinu i usluge                  </t>
  </si>
  <si>
    <t>41664881798</t>
  </si>
  <si>
    <t>75508100288</t>
  </si>
  <si>
    <t>76080865307</t>
  </si>
  <si>
    <t>40642464411</t>
  </si>
  <si>
    <t>68419124305</t>
  </si>
  <si>
    <t>81793146560</t>
  </si>
  <si>
    <t>04201603871</t>
  </si>
  <si>
    <t>87311810356</t>
  </si>
  <si>
    <t>65735633110</t>
  </si>
  <si>
    <t>77458947001</t>
  </si>
  <si>
    <t>PODSTRANA</t>
  </si>
  <si>
    <t>ZAGREB</t>
  </si>
  <si>
    <t>SOLIN</t>
  </si>
  <si>
    <t>SPLIT</t>
  </si>
  <si>
    <t>BIOGRAD NA MORU</t>
  </si>
  <si>
    <t>MALA SUBOTICA</t>
  </si>
  <si>
    <t xml:space="preserve">32344     </t>
  </si>
  <si>
    <t xml:space="preserve">32131     </t>
  </si>
  <si>
    <t xml:space="preserve">32322     </t>
  </si>
  <si>
    <t xml:space="preserve">323491    </t>
  </si>
  <si>
    <t xml:space="preserve">32959     </t>
  </si>
  <si>
    <t xml:space="preserve">32312     </t>
  </si>
  <si>
    <t xml:space="preserve">32311     </t>
  </si>
  <si>
    <t xml:space="preserve">32343     </t>
  </si>
  <si>
    <t xml:space="preserve">32313     </t>
  </si>
  <si>
    <t xml:space="preserve">32214     </t>
  </si>
  <si>
    <t xml:space="preserve">32216     </t>
  </si>
  <si>
    <t xml:space="preserve">32211     </t>
  </si>
  <si>
    <t xml:space="preserve">DIMNJAČARSKE I EKOLOŠKE USLUGE                                                                                                                                                                          </t>
  </si>
  <si>
    <t xml:space="preserve">SEMINARI, SAVJETOVANJA I SIMPOZIJI                                                                                                                                                                      </t>
  </si>
  <si>
    <t xml:space="preserve">USLUGE TEKUĆEG I INVEST.ODRŽAVANJA POSTROJENJA I OPREME                                                                                                                                                 </t>
  </si>
  <si>
    <t xml:space="preserve">VODNA I KOMUNALNA NAKNADA                                                                                                                                                                               </t>
  </si>
  <si>
    <t xml:space="preserve">OSTALE PRISTOJBE I NAKNADE                                                                                                                                                                              </t>
  </si>
  <si>
    <t xml:space="preserve">USLUGE INTERNETA                                                                                                                                                                                        </t>
  </si>
  <si>
    <t xml:space="preserve">USLUGE TELEFONA,TELEFAKSA                                                                                                                                                                               </t>
  </si>
  <si>
    <t xml:space="preserve">DERATIZACIJA I DEZINSEKCIJA                                                                                                                                                                             </t>
  </si>
  <si>
    <t xml:space="preserve">POŠTARINA(MARKE,TISKANICE ISL)                                                                                                                                                                          </t>
  </si>
  <si>
    <t xml:space="preserve">MATERIJAL I SREDSTVA ZA ČIŠĆENJE I ODRŽAVANJE                                                                                                                                                           </t>
  </si>
  <si>
    <t xml:space="preserve">MATERIJAL ZA HIGIJENSKE POTREBE I NJEGU                                                                                                                                                                 </t>
  </si>
  <si>
    <t xml:space="preserve">UREDSKI MATERIJAL                                                                                                                                                                                       </t>
  </si>
  <si>
    <t>INFORMACIJE O TROŠENJU SREDSTAVA ZA LIPANJ 2026.</t>
  </si>
  <si>
    <t xml:space="preserve">CORONA COPY D.O.O.                                                              </t>
  </si>
  <si>
    <t xml:space="preserve">ZADAR                                                   </t>
  </si>
  <si>
    <t>23495584640</t>
  </si>
  <si>
    <t>KAŠTEL SUĆURAC</t>
  </si>
  <si>
    <t xml:space="preserve">323191    </t>
  </si>
  <si>
    <t xml:space="preserve">PRIJEVOZ UČENIKA- ŽUPANIJA                                                                                                                                                                              </t>
  </si>
  <si>
    <t>31141</t>
  </si>
  <si>
    <t>31321</t>
  </si>
  <si>
    <t>31216</t>
  </si>
  <si>
    <t>REGRES</t>
  </si>
  <si>
    <t>31212</t>
  </si>
  <si>
    <t>MATERIJALNA PRAVA-MZOM</t>
  </si>
  <si>
    <t>32955</t>
  </si>
  <si>
    <t>NOVČANA NAKNADA POSLODAVCA ZBOG NEZAPOŠLJAVANJA OSOBA S INVALIDITETOM</t>
  </si>
  <si>
    <t>JUBILARNE NAGRADE</t>
  </si>
  <si>
    <t>32912</t>
  </si>
  <si>
    <t>NAKNADE ČLANOVIMA POVJERENSTAVA</t>
  </si>
  <si>
    <t>PLAĆA - MZOM (KOREKCIJA PLAĆE ZA 2/2026)</t>
  </si>
  <si>
    <t>ŽUPANIJSKA POVJERNSTVA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</si>
</sst>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49" fontId="2" fillId="0" borderId="0" xfId="0" applyNumberFormat="1" applyFont="1"/>
    <xf numFmtId="2" fontId="2" fillId="0" borderId="0" xfId="0" applyNumberFormat="1" applyFont="1" applyAlignment="1">
      <alignment horizontal="right"/>
    </xf>
    <xf numFmtId="0" fontId="2" fillId="0" borderId="1" xfId="0" applyFont="1" applyBorder="1"/>
    <xf numFmtId="49" fontId="2" fillId="0" borderId="1" xfId="0" applyNumberFormat="1" applyFont="1" applyBorder="1"/>
    <xf numFmtId="2" fontId="2" fillId="0" borderId="1" xfId="0" applyNumberFormat="1" applyFont="1" applyBorder="1" applyAlignment="1">
      <alignment horizontal="right"/>
    </xf>
    <xf numFmtId="0" fontId="0" fillId="0" borderId="0" xfId="0" applyFont="1"/>
    <xf numFmtId="0" fontId="4" fillId="2" borderId="0" xfId="0" applyFont="1" applyFill="1"/>
    <xf numFmtId="49" fontId="4" fillId="2" borderId="0" xfId="0" applyNumberFormat="1" applyFont="1" applyFill="1"/>
    <xf numFmtId="2" fontId="4" fillId="2" borderId="0" xfId="0" applyNumberFormat="1" applyFont="1" applyFill="1" applyAlignment="1">
      <alignment horizontal="right"/>
    </xf>
    <xf numFmtId="0" fontId="4" fillId="2" borderId="2" xfId="0" applyFont="1" applyFill="1" applyBorder="1"/>
    <xf numFmtId="49" fontId="4" fillId="2" borderId="2" xfId="0" applyNumberFormat="1" applyFont="1" applyFill="1" applyBorder="1"/>
    <xf numFmtId="2" fontId="4" fillId="2" borderId="2" xfId="0" applyNumberFormat="1" applyFont="1" applyFill="1" applyBorder="1" applyAlignment="1">
      <alignment horizontal="right"/>
    </xf>
    <xf numFmtId="0" fontId="0" fillId="0" borderId="2" xfId="0" applyFont="1" applyBorder="1"/>
    <xf numFmtId="49" fontId="0" fillId="0" borderId="2" xfId="0" applyNumberFormat="1" applyFont="1" applyBorder="1"/>
    <xf numFmtId="2" fontId="0" fillId="0" borderId="2" xfId="0" applyNumberFormat="1" applyFont="1" applyBorder="1" applyAlignment="1">
      <alignment horizontal="right"/>
    </xf>
    <xf numFmtId="0" fontId="4" fillId="0" borderId="2" xfId="0" applyFont="1" applyBorder="1"/>
    <xf numFmtId="0" fontId="0" fillId="0" borderId="2" xfId="0" applyBorder="1"/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horizontal="left"/>
    </xf>
    <xf numFmtId="2" fontId="2" fillId="0" borderId="2" xfId="0" applyNumberFormat="1" applyFont="1" applyBorder="1" applyAlignment="1">
      <alignment horizontal="right"/>
    </xf>
    <xf numFmtId="49" fontId="2" fillId="0" borderId="2" xfId="0" applyNumberFormat="1" applyFont="1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0" fillId="0" borderId="3" xfId="0" applyFont="1" applyBorder="1"/>
    <xf numFmtId="49" fontId="2" fillId="0" borderId="0" xfId="0" applyNumberFormat="1" applyFont="1" applyBorder="1"/>
    <xf numFmtId="0" fontId="2" fillId="0" borderId="0" xfId="0" applyFont="1" applyBorder="1"/>
    <xf numFmtId="49" fontId="4" fillId="2" borderId="4" xfId="0" applyNumberFormat="1" applyFont="1" applyFill="1" applyBorder="1"/>
    <xf numFmtId="49" fontId="2" fillId="0" borderId="4" xfId="0" applyNumberFormat="1" applyFont="1" applyBorder="1"/>
    <xf numFmtId="0" fontId="2" fillId="0" borderId="5" xfId="0" applyFont="1" applyBorder="1"/>
    <xf numFmtId="0" fontId="5" fillId="0" borderId="0" xfId="0" applyFont="1"/>
    <xf numFmtId="0" fontId="6" fillId="0" borderId="0" xfId="0" applyFont="1"/>
    <xf numFmtId="0" fontId="1" fillId="0" borderId="0" xfId="0" applyFont="1"/>
    <xf numFmtId="2" fontId="6" fillId="0" borderId="2" xfId="0" applyNumberFormat="1" applyFont="1" applyBorder="1" applyAlignment="1">
      <alignment horizontal="right"/>
    </xf>
    <xf numFmtId="49" fontId="6" fillId="0" borderId="2" xfId="0" applyNumberFormat="1" applyFont="1" applyBorder="1"/>
    <xf numFmtId="0" fontId="6" fillId="0" borderId="2" xfId="0" applyFont="1" applyBorder="1"/>
    <xf numFmtId="49" fontId="6" fillId="0" borderId="2" xfId="0" applyNumberFormat="1" applyFont="1" applyBorder="1" applyAlignment="1">
      <alignment horizontal="left"/>
    </xf>
    <xf numFmtId="0" fontId="6" fillId="0" borderId="2" xfId="0" applyFont="1" applyBorder="1" applyAlignment="1"/>
    <xf numFmtId="0" fontId="1" fillId="0" borderId="2" xfId="0" applyFont="1" applyBorder="1"/>
    <xf numFmtId="0" fontId="3" fillId="0" borderId="0" xfId="0" applyFont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9"/>
  <sheetViews>
    <sheetView tabSelected="1" workbookViewId="0">
      <selection activeCell="D30" sqref="D30"/>
    </sheetView>
  </sheetViews>
  <sheetFormatPr defaultRowHeight="12.75" x14ac:dyDescent="0.2"/>
  <cols>
    <col min="1" max="1" width="46.42578125" style="1" customWidth="1"/>
    <col min="2" max="2" width="12.7109375" style="2" customWidth="1"/>
    <col min="3" max="3" width="20.42578125" style="1" customWidth="1"/>
    <col min="4" max="4" width="12.7109375" style="3" customWidth="1"/>
    <col min="5" max="5" width="10.7109375" style="2" customWidth="1"/>
    <col min="6" max="6" width="62.85546875" style="1" customWidth="1"/>
    <col min="7" max="16384" width="9.140625" style="1"/>
  </cols>
  <sheetData>
    <row r="2" spans="1:10" ht="15" x14ac:dyDescent="0.25">
      <c r="A2" s="7" t="s">
        <v>21</v>
      </c>
    </row>
    <row r="3" spans="1:10" ht="15" x14ac:dyDescent="0.25">
      <c r="A3" s="7" t="s">
        <v>0</v>
      </c>
    </row>
    <row r="6" spans="1:10" ht="18.75" x14ac:dyDescent="0.3">
      <c r="A6" s="40" t="s">
        <v>75</v>
      </c>
      <c r="B6" s="40"/>
      <c r="C6" s="40"/>
      <c r="D6" s="40"/>
      <c r="E6" s="40"/>
      <c r="F6" s="40"/>
    </row>
    <row r="10" spans="1:10" ht="15" x14ac:dyDescent="0.25">
      <c r="A10" s="11" t="s">
        <v>8</v>
      </c>
      <c r="B10" s="12" t="s">
        <v>1</v>
      </c>
      <c r="C10" s="11" t="s">
        <v>9</v>
      </c>
      <c r="D10" s="13" t="s">
        <v>10</v>
      </c>
      <c r="E10" s="28" t="s">
        <v>11</v>
      </c>
      <c r="F10" s="11"/>
    </row>
    <row r="11" spans="1:10" x14ac:dyDescent="0.2">
      <c r="A11" s="23" t="s">
        <v>2</v>
      </c>
      <c r="B11" s="22" t="s">
        <v>3</v>
      </c>
      <c r="C11" s="23" t="s">
        <v>77</v>
      </c>
      <c r="D11" s="21">
        <v>101.84</v>
      </c>
      <c r="E11" s="20" t="s">
        <v>24</v>
      </c>
      <c r="F11" s="30" t="s">
        <v>4</v>
      </c>
      <c r="G11" s="26"/>
      <c r="H11" s="27"/>
      <c r="I11" s="27"/>
      <c r="J11" s="27"/>
    </row>
    <row r="12" spans="1:10" ht="15" x14ac:dyDescent="0.25">
      <c r="A12" s="23" t="s">
        <v>25</v>
      </c>
      <c r="B12" s="22" t="s">
        <v>35</v>
      </c>
      <c r="C12" s="25" t="s">
        <v>45</v>
      </c>
      <c r="D12" s="21">
        <v>1060.43</v>
      </c>
      <c r="E12" s="29" t="s">
        <v>51</v>
      </c>
      <c r="F12" s="23" t="s">
        <v>63</v>
      </c>
      <c r="G12" s="27"/>
      <c r="H12" s="27"/>
      <c r="I12" s="27"/>
      <c r="J12" s="27"/>
    </row>
    <row r="13" spans="1:10" ht="26.25" x14ac:dyDescent="0.25">
      <c r="A13" s="24" t="s">
        <v>26</v>
      </c>
      <c r="B13" s="22" t="s">
        <v>36</v>
      </c>
      <c r="C13" s="14" t="s">
        <v>46</v>
      </c>
      <c r="D13" s="21">
        <v>100</v>
      </c>
      <c r="E13" s="29" t="s">
        <v>52</v>
      </c>
      <c r="F13" s="23" t="s">
        <v>64</v>
      </c>
      <c r="G13" s="27"/>
      <c r="H13" s="27"/>
      <c r="I13" s="27"/>
      <c r="J13" s="27"/>
    </row>
    <row r="14" spans="1:10" ht="15" x14ac:dyDescent="0.25">
      <c r="A14" s="23" t="s">
        <v>27</v>
      </c>
      <c r="B14" s="22" t="s">
        <v>37</v>
      </c>
      <c r="C14" s="14" t="s">
        <v>46</v>
      </c>
      <c r="D14" s="21">
        <v>92.9</v>
      </c>
      <c r="E14" s="29" t="s">
        <v>53</v>
      </c>
      <c r="F14" s="23" t="s">
        <v>65</v>
      </c>
      <c r="G14" s="27"/>
      <c r="H14" s="27"/>
      <c r="I14" s="27"/>
      <c r="J14" s="27"/>
    </row>
    <row r="15" spans="1:10" ht="15" x14ac:dyDescent="0.25">
      <c r="A15" s="23" t="s">
        <v>28</v>
      </c>
      <c r="B15" s="22" t="s">
        <v>38</v>
      </c>
      <c r="C15" s="14" t="s">
        <v>47</v>
      </c>
      <c r="D15" s="21">
        <v>595.23</v>
      </c>
      <c r="E15" s="29" t="s">
        <v>54</v>
      </c>
      <c r="F15" s="23" t="s">
        <v>66</v>
      </c>
      <c r="G15" s="27"/>
      <c r="H15" s="27"/>
      <c r="I15" s="27"/>
      <c r="J15" s="27"/>
    </row>
    <row r="16" spans="1:10" ht="15" x14ac:dyDescent="0.25">
      <c r="A16" s="23" t="s">
        <v>29</v>
      </c>
      <c r="B16" s="22" t="s">
        <v>39</v>
      </c>
      <c r="C16" s="14" t="s">
        <v>46</v>
      </c>
      <c r="D16" s="21">
        <v>10.62</v>
      </c>
      <c r="E16" s="29" t="s">
        <v>55</v>
      </c>
      <c r="F16" s="23" t="s">
        <v>67</v>
      </c>
      <c r="G16" s="27"/>
      <c r="H16" s="27"/>
      <c r="I16" s="27"/>
      <c r="J16" s="27"/>
    </row>
    <row r="17" spans="1:10" ht="15" x14ac:dyDescent="0.25">
      <c r="A17" s="23" t="s">
        <v>30</v>
      </c>
      <c r="B17" s="22" t="s">
        <v>40</v>
      </c>
      <c r="C17" s="14" t="s">
        <v>46</v>
      </c>
      <c r="D17" s="21">
        <v>9.9</v>
      </c>
      <c r="E17" s="29" t="s">
        <v>56</v>
      </c>
      <c r="F17" s="23" t="s">
        <v>68</v>
      </c>
      <c r="G17" s="27"/>
      <c r="H17" s="27"/>
      <c r="I17" s="27"/>
      <c r="J17" s="27"/>
    </row>
    <row r="18" spans="1:10" ht="15" x14ac:dyDescent="0.25">
      <c r="A18" s="23" t="s">
        <v>30</v>
      </c>
      <c r="B18" s="22" t="s">
        <v>40</v>
      </c>
      <c r="C18" s="14" t="s">
        <v>46</v>
      </c>
      <c r="D18" s="21">
        <v>166.31</v>
      </c>
      <c r="E18" s="29" t="s">
        <v>57</v>
      </c>
      <c r="F18" s="23" t="s">
        <v>69</v>
      </c>
      <c r="G18" s="27"/>
      <c r="H18" s="27"/>
      <c r="I18" s="27"/>
      <c r="J18" s="27"/>
    </row>
    <row r="19" spans="1:10" ht="15" x14ac:dyDescent="0.25">
      <c r="A19" s="23" t="s">
        <v>31</v>
      </c>
      <c r="B19" s="22" t="s">
        <v>41</v>
      </c>
      <c r="C19" s="14" t="s">
        <v>48</v>
      </c>
      <c r="D19" s="21">
        <v>165.9</v>
      </c>
      <c r="E19" s="29" t="s">
        <v>58</v>
      </c>
      <c r="F19" s="23" t="s">
        <v>70</v>
      </c>
      <c r="G19" s="27"/>
      <c r="H19" s="27"/>
      <c r="I19" s="27"/>
      <c r="J19" s="27"/>
    </row>
    <row r="20" spans="1:10" ht="15" x14ac:dyDescent="0.25">
      <c r="A20" s="23" t="s">
        <v>32</v>
      </c>
      <c r="B20" s="22" t="s">
        <v>42</v>
      </c>
      <c r="C20" s="14" t="s">
        <v>46</v>
      </c>
      <c r="D20" s="21">
        <v>37</v>
      </c>
      <c r="E20" s="29" t="s">
        <v>59</v>
      </c>
      <c r="F20" s="23" t="s">
        <v>71</v>
      </c>
      <c r="G20" s="27"/>
      <c r="H20" s="27"/>
      <c r="I20" s="27"/>
      <c r="J20" s="27"/>
    </row>
    <row r="21" spans="1:10" ht="15" x14ac:dyDescent="0.25">
      <c r="A21" s="23" t="s">
        <v>33</v>
      </c>
      <c r="B21" s="22" t="s">
        <v>43</v>
      </c>
      <c r="C21" s="14" t="s">
        <v>49</v>
      </c>
      <c r="D21" s="21">
        <v>759.55</v>
      </c>
      <c r="E21" s="29" t="s">
        <v>60</v>
      </c>
      <c r="F21" s="23" t="s">
        <v>72</v>
      </c>
      <c r="G21" s="27"/>
      <c r="H21" s="27"/>
      <c r="I21" s="27"/>
      <c r="J21" s="27"/>
    </row>
    <row r="22" spans="1:10" ht="15" x14ac:dyDescent="0.25">
      <c r="A22" s="23" t="s">
        <v>33</v>
      </c>
      <c r="B22" s="22" t="s">
        <v>43</v>
      </c>
      <c r="C22" s="14" t="s">
        <v>49</v>
      </c>
      <c r="D22" s="21">
        <v>476.25</v>
      </c>
      <c r="E22" s="29" t="s">
        <v>61</v>
      </c>
      <c r="F22" s="23" t="s">
        <v>73</v>
      </c>
      <c r="G22" s="27"/>
      <c r="H22" s="27"/>
      <c r="I22" s="27"/>
      <c r="J22" s="27"/>
    </row>
    <row r="23" spans="1:10" ht="26.25" x14ac:dyDescent="0.25">
      <c r="A23" s="24" t="s">
        <v>34</v>
      </c>
      <c r="B23" s="22" t="s">
        <v>44</v>
      </c>
      <c r="C23" s="14" t="s">
        <v>50</v>
      </c>
      <c r="D23" s="21">
        <v>351.5</v>
      </c>
      <c r="E23" s="29" t="s">
        <v>62</v>
      </c>
      <c r="F23" s="23" t="s">
        <v>74</v>
      </c>
      <c r="G23" s="27"/>
      <c r="H23" s="27"/>
      <c r="I23" s="27"/>
      <c r="J23" s="27"/>
    </row>
    <row r="24" spans="1:10" ht="15" x14ac:dyDescent="0.25">
      <c r="A24" s="23" t="s">
        <v>76</v>
      </c>
      <c r="B24" s="2" t="s">
        <v>78</v>
      </c>
      <c r="C24" s="14" t="s">
        <v>79</v>
      </c>
      <c r="D24" s="21">
        <v>56.25</v>
      </c>
      <c r="E24" s="2" t="s">
        <v>53</v>
      </c>
      <c r="F24" s="23" t="s">
        <v>65</v>
      </c>
    </row>
    <row r="25" spans="1:10" ht="15" x14ac:dyDescent="0.25">
      <c r="A25" s="23" t="s">
        <v>76</v>
      </c>
      <c r="B25" s="2" t="s">
        <v>78</v>
      </c>
      <c r="C25" s="14" t="s">
        <v>79</v>
      </c>
      <c r="D25" s="21">
        <v>97.5</v>
      </c>
      <c r="E25" s="2" t="s">
        <v>62</v>
      </c>
      <c r="F25" s="23" t="s">
        <v>74</v>
      </c>
    </row>
    <row r="26" spans="1:10" ht="15" x14ac:dyDescent="0.25">
      <c r="A26" s="1" t="s">
        <v>6</v>
      </c>
      <c r="B26" s="2" t="s">
        <v>7</v>
      </c>
      <c r="C26" s="14" t="s">
        <v>47</v>
      </c>
      <c r="D26" s="3">
        <v>1576</v>
      </c>
      <c r="E26" s="2" t="s">
        <v>80</v>
      </c>
      <c r="F26" s="1" t="s">
        <v>81</v>
      </c>
    </row>
    <row r="27" spans="1:10" ht="15" x14ac:dyDescent="0.25">
      <c r="A27" s="14"/>
      <c r="B27" s="15"/>
      <c r="C27" s="14"/>
      <c r="D27" s="16"/>
      <c r="E27" s="15"/>
      <c r="F27" s="14"/>
    </row>
    <row r="28" spans="1:10" ht="15" x14ac:dyDescent="0.25">
      <c r="A28" s="8"/>
      <c r="B28" s="9"/>
      <c r="C28" s="8"/>
      <c r="D28" s="10">
        <f>SUM(D11:D27)</f>
        <v>5657.18</v>
      </c>
      <c r="E28" s="9"/>
      <c r="F28" s="8"/>
    </row>
    <row r="29" spans="1:10" x14ac:dyDescent="0.2">
      <c r="A29" s="4"/>
      <c r="B29" s="5"/>
      <c r="C29" s="4"/>
      <c r="D29" s="6"/>
      <c r="E29" s="5"/>
      <c r="F29" s="4"/>
    </row>
  </sheetData>
  <mergeCells count="1">
    <mergeCell ref="A6:F6"/>
  </mergeCells>
  <pageMargins left="0.7" right="0.7" top="0.75" bottom="0.75" header="0.3" footer="0.3"/>
  <pageSetup paperSize="9" scale="7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8"/>
  <sheetViews>
    <sheetView workbookViewId="0">
      <selection activeCell="A6" sqref="A6:D6"/>
    </sheetView>
  </sheetViews>
  <sheetFormatPr defaultRowHeight="15" x14ac:dyDescent="0.25"/>
  <cols>
    <col min="1" max="1" width="12.42578125" bestFit="1" customWidth="1"/>
    <col min="3" max="3" width="79.28515625" customWidth="1"/>
    <col min="4" max="4" width="57.28515625" customWidth="1"/>
  </cols>
  <sheetData>
    <row r="2" spans="1:8" x14ac:dyDescent="0.25">
      <c r="A2" s="7" t="s">
        <v>21</v>
      </c>
    </row>
    <row r="3" spans="1:8" x14ac:dyDescent="0.25">
      <c r="A3" s="7" t="s">
        <v>0</v>
      </c>
    </row>
    <row r="6" spans="1:8" ht="18.75" x14ac:dyDescent="0.3">
      <c r="A6" s="40" t="s">
        <v>75</v>
      </c>
      <c r="B6" s="40"/>
      <c r="C6" s="40"/>
      <c r="D6" s="40"/>
      <c r="E6" s="19"/>
      <c r="F6" s="19"/>
      <c r="G6" s="19"/>
      <c r="H6" s="19"/>
    </row>
    <row r="9" spans="1:8" x14ac:dyDescent="0.25">
      <c r="A9" s="17" t="s">
        <v>10</v>
      </c>
      <c r="B9" s="17" t="s">
        <v>11</v>
      </c>
      <c r="C9" s="18"/>
      <c r="D9" s="18"/>
      <c r="G9" s="20"/>
    </row>
    <row r="10" spans="1:8" x14ac:dyDescent="0.25">
      <c r="A10" s="34">
        <v>24260.52</v>
      </c>
      <c r="B10" s="35" t="s">
        <v>5</v>
      </c>
      <c r="C10" s="36" t="s">
        <v>22</v>
      </c>
      <c r="D10" s="36" t="s">
        <v>18</v>
      </c>
      <c r="G10" s="20"/>
    </row>
    <row r="11" spans="1:8" x14ac:dyDescent="0.25">
      <c r="A11" s="34">
        <v>146078.93</v>
      </c>
      <c r="B11" s="35" t="s">
        <v>12</v>
      </c>
      <c r="C11" s="36" t="s">
        <v>16</v>
      </c>
      <c r="D11" s="36" t="s">
        <v>18</v>
      </c>
      <c r="G11" s="20"/>
    </row>
    <row r="12" spans="1:8" x14ac:dyDescent="0.25">
      <c r="A12" s="34">
        <v>2330.2199999999998</v>
      </c>
      <c r="B12" s="35" t="s">
        <v>13</v>
      </c>
      <c r="C12" s="36" t="s">
        <v>23</v>
      </c>
      <c r="D12" s="36" t="s">
        <v>18</v>
      </c>
      <c r="G12" s="20"/>
    </row>
    <row r="13" spans="1:8" x14ac:dyDescent="0.25">
      <c r="A13" s="34">
        <v>954.77</v>
      </c>
      <c r="B13" s="35" t="s">
        <v>82</v>
      </c>
      <c r="C13" s="36" t="s">
        <v>17</v>
      </c>
      <c r="D13" s="36" t="s">
        <v>18</v>
      </c>
      <c r="G13" s="20"/>
    </row>
    <row r="14" spans="1:8" x14ac:dyDescent="0.25">
      <c r="A14" s="34">
        <v>630</v>
      </c>
      <c r="B14" s="35" t="s">
        <v>88</v>
      </c>
      <c r="C14" s="36" t="s">
        <v>89</v>
      </c>
      <c r="D14" s="36" t="s">
        <v>18</v>
      </c>
      <c r="G14" s="20"/>
    </row>
    <row r="15" spans="1:8" x14ac:dyDescent="0.25">
      <c r="A15" s="34">
        <v>52.33</v>
      </c>
      <c r="B15" s="35" t="s">
        <v>83</v>
      </c>
      <c r="C15" s="36" t="s">
        <v>22</v>
      </c>
      <c r="D15" s="36" t="s">
        <v>93</v>
      </c>
      <c r="G15" s="20"/>
    </row>
    <row r="16" spans="1:8" x14ac:dyDescent="0.25">
      <c r="A16" s="34">
        <v>317.14999999999998</v>
      </c>
      <c r="B16" s="35" t="s">
        <v>12</v>
      </c>
      <c r="C16" s="36" t="s">
        <v>16</v>
      </c>
      <c r="D16" s="36" t="s">
        <v>93</v>
      </c>
      <c r="G16" s="20"/>
    </row>
    <row r="17" spans="1:9" s="1" customFormat="1" ht="12.75" x14ac:dyDescent="0.2">
      <c r="A17" s="34">
        <v>19500</v>
      </c>
      <c r="B17" s="35" t="s">
        <v>84</v>
      </c>
      <c r="C17" s="36" t="s">
        <v>85</v>
      </c>
      <c r="D17" s="36" t="s">
        <v>18</v>
      </c>
      <c r="G17" s="20"/>
    </row>
    <row r="18" spans="1:9" s="1" customFormat="1" ht="12.75" x14ac:dyDescent="0.2">
      <c r="A18" s="34">
        <v>1999.68</v>
      </c>
      <c r="B18" s="35" t="s">
        <v>5</v>
      </c>
      <c r="C18" s="36" t="s">
        <v>22</v>
      </c>
      <c r="D18" s="36" t="s">
        <v>19</v>
      </c>
      <c r="G18" s="20"/>
    </row>
    <row r="19" spans="1:9" s="1" customFormat="1" ht="12.75" x14ac:dyDescent="0.2">
      <c r="A19" s="34">
        <v>13735.19</v>
      </c>
      <c r="B19" s="35" t="s">
        <v>12</v>
      </c>
      <c r="C19" s="36" t="s">
        <v>16</v>
      </c>
      <c r="D19" s="36" t="s">
        <v>19</v>
      </c>
      <c r="G19" s="20"/>
    </row>
    <row r="20" spans="1:9" s="1" customFormat="1" ht="12.75" x14ac:dyDescent="0.2">
      <c r="A20" s="34">
        <v>289</v>
      </c>
      <c r="B20" s="35" t="s">
        <v>13</v>
      </c>
      <c r="C20" s="36" t="s">
        <v>23</v>
      </c>
      <c r="D20" s="36" t="s">
        <v>20</v>
      </c>
      <c r="G20" s="20"/>
    </row>
    <row r="21" spans="1:9" s="1" customFormat="1" ht="12.75" x14ac:dyDescent="0.2">
      <c r="A21" s="34">
        <v>3300</v>
      </c>
      <c r="B21" s="35" t="s">
        <v>84</v>
      </c>
      <c r="C21" s="36" t="s">
        <v>85</v>
      </c>
      <c r="D21" s="36" t="s">
        <v>20</v>
      </c>
    </row>
    <row r="22" spans="1:9" s="1" customFormat="1" ht="12.75" x14ac:dyDescent="0.2">
      <c r="A22" s="34">
        <v>441.44</v>
      </c>
      <c r="B22" s="37" t="s">
        <v>14</v>
      </c>
      <c r="C22" s="36" t="s">
        <v>15</v>
      </c>
      <c r="D22" s="36" t="s">
        <v>87</v>
      </c>
    </row>
    <row r="23" spans="1:9" s="1" customFormat="1" ht="12.75" x14ac:dyDescent="0.2">
      <c r="A23" s="34">
        <v>1146.0899999999999</v>
      </c>
      <c r="B23" s="37" t="s">
        <v>86</v>
      </c>
      <c r="C23" s="38" t="s">
        <v>90</v>
      </c>
      <c r="D23" s="36" t="s">
        <v>87</v>
      </c>
    </row>
    <row r="24" spans="1:9" x14ac:dyDescent="0.25">
      <c r="A24" s="34">
        <v>280</v>
      </c>
      <c r="B24" s="37" t="s">
        <v>91</v>
      </c>
      <c r="C24" s="36" t="s">
        <v>92</v>
      </c>
      <c r="D24" s="39" t="s">
        <v>94</v>
      </c>
    </row>
    <row r="25" spans="1:9" x14ac:dyDescent="0.25">
      <c r="A25" s="31">
        <f>SUM(A10:A24)</f>
        <v>215315.31999999995</v>
      </c>
      <c r="B25" s="32"/>
      <c r="C25" s="32"/>
      <c r="D25" s="33"/>
    </row>
    <row r="29" spans="1:9" x14ac:dyDescent="0.25">
      <c r="A29" s="20"/>
      <c r="B29" s="3"/>
      <c r="C29" s="2"/>
      <c r="D29" s="1"/>
      <c r="E29" s="1"/>
      <c r="F29" s="1"/>
      <c r="G29" s="1"/>
      <c r="H29" s="1"/>
      <c r="I29" s="1"/>
    </row>
    <row r="30" spans="1:9" x14ac:dyDescent="0.25">
      <c r="A30" s="20"/>
      <c r="B30" s="3"/>
      <c r="C30" s="2"/>
      <c r="D30" s="1"/>
      <c r="E30" s="1"/>
      <c r="F30" s="1"/>
      <c r="G30" s="1"/>
      <c r="H30" s="1"/>
      <c r="I30" s="1"/>
    </row>
    <row r="31" spans="1:9" x14ac:dyDescent="0.25">
      <c r="A31" s="20"/>
      <c r="B31" s="3"/>
      <c r="C31" s="2"/>
      <c r="D31" s="1"/>
      <c r="E31" s="1"/>
      <c r="F31" s="1"/>
      <c r="G31" s="1"/>
      <c r="H31" s="1"/>
      <c r="I31" s="1"/>
    </row>
    <row r="32" spans="1:9" x14ac:dyDescent="0.25">
      <c r="A32" s="20"/>
      <c r="B32" s="3"/>
      <c r="C32" s="2"/>
      <c r="D32" s="1"/>
      <c r="E32" s="1"/>
      <c r="F32" s="1"/>
      <c r="G32" s="1"/>
      <c r="H32" s="1"/>
      <c r="I32" s="1"/>
    </row>
    <row r="33" spans="1:9" x14ac:dyDescent="0.25">
      <c r="A33" s="20"/>
      <c r="B33" s="3"/>
      <c r="C33" s="2"/>
      <c r="D33" s="1"/>
      <c r="E33" s="1"/>
      <c r="F33" s="1"/>
      <c r="G33" s="1"/>
      <c r="H33" s="1"/>
      <c r="I33" s="1"/>
    </row>
    <row r="34" spans="1:9" x14ac:dyDescent="0.25">
      <c r="A34" s="20"/>
      <c r="B34" s="3"/>
      <c r="C34" s="2"/>
      <c r="D34" s="1"/>
      <c r="E34" s="1"/>
      <c r="F34" s="1"/>
      <c r="G34" s="1"/>
      <c r="H34" s="1"/>
      <c r="I34" s="1"/>
    </row>
    <row r="35" spans="1:9" x14ac:dyDescent="0.25">
      <c r="A35" s="20"/>
      <c r="B35" s="3"/>
      <c r="C35" s="2"/>
      <c r="D35" s="1"/>
      <c r="E35" s="1"/>
      <c r="F35" s="1"/>
      <c r="G35" s="1"/>
      <c r="H35" s="1"/>
      <c r="I35" s="1"/>
    </row>
    <row r="36" spans="1:9" x14ac:dyDescent="0.25">
      <c r="A36" s="20"/>
      <c r="B36" s="3"/>
      <c r="C36" s="2"/>
      <c r="D36" s="1"/>
      <c r="E36" s="1"/>
      <c r="F36" s="1"/>
      <c r="G36" s="1"/>
      <c r="H36" s="1"/>
      <c r="I36" s="1"/>
    </row>
    <row r="37" spans="1:9" x14ac:dyDescent="0.25">
      <c r="A37" s="20"/>
      <c r="B37" s="3"/>
      <c r="C37" s="2"/>
      <c r="D37" s="1"/>
      <c r="E37" s="1"/>
      <c r="F37" s="1"/>
      <c r="G37" s="1"/>
      <c r="H37" s="1"/>
      <c r="I37" s="1"/>
    </row>
    <row r="38" spans="1:9" x14ac:dyDescent="0.25">
      <c r="A38" s="20"/>
      <c r="B38" s="3"/>
      <c r="C38" s="2"/>
      <c r="D38" s="1"/>
      <c r="E38" s="1"/>
      <c r="F38" s="1"/>
      <c r="G38" s="1"/>
      <c r="H38" s="1"/>
      <c r="I38" s="1"/>
    </row>
  </sheetData>
  <mergeCells count="1">
    <mergeCell ref="A6:D6"/>
  </mergeCells>
  <pageMargins left="0.7" right="0.7" top="0.75" bottom="0.75" header="0.3" footer="0.3"/>
  <pageSetup scale="7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Kategorija 1</vt:lpstr>
      <vt:lpstr>Kategorija 2</vt:lpstr>
      <vt:lpstr>'Kategorija 1'!Podrucje_ispisa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Lovre Katić</dc:creator>
  <cp:lastModifiedBy>Lovre Katić</cp:lastModifiedBy>
  <cp:lastPrinted>2026-07-21T06:57:02Z</cp:lastPrinted>
  <dcterms:created xsi:type="dcterms:W3CDTF">2026-06-18T08:58:47Z</dcterms:created>
  <dcterms:modified xsi:type="dcterms:W3CDTF">2026-07-21T07:59:44Z</dcterms:modified>
</cp:coreProperties>
</file>