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Users\Lovre Katić\Desktop\Transparentnost\2026\"/>
    </mc:Choice>
  </mc:AlternateContent>
  <bookViews>
    <workbookView xWindow="0" yWindow="0" windowWidth="21570" windowHeight="7545"/>
  </bookViews>
  <sheets>
    <sheet name="Kategorija 1" sheetId="1" r:id="rId1"/>
    <sheet name="Kategorija 2" sheetId="2" r:id="rId2"/>
  </sheets>
  <definedNames>
    <definedName name="_xlnm.Print_Area" localSheetId="0">'Kategorija 1'!$A$1:$F$82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2" i="2" l="1"/>
  <c r="D77" i="1" l="1"/>
</calcChain>
</file>

<file path=xl/sharedStrings.xml><?xml version="1.0" encoding="utf-8"?>
<sst xmlns="http://schemas.openxmlformats.org/spreadsheetml/2006/main" count="377" uniqueCount="160">
  <si>
    <t>OIB: 16755156769</t>
  </si>
  <si>
    <t>OIB</t>
  </si>
  <si>
    <t>27332507825</t>
  </si>
  <si>
    <t xml:space="preserve">IČIĆI                                                       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</si>
  <si>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</si>
  <si>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</si>
  <si>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HANZA MEDIA D.O.O.                                                              </t>
  </si>
  <si>
    <t>79517545745</t>
  </si>
  <si>
    <t xml:space="preserve">ZAGREB                                                      </t>
  </si>
  <si>
    <t xml:space="preserve">32999     </t>
  </si>
  <si>
    <t xml:space="preserve">OSTALI NESPOMENUTI RASHODI POSLOVANJA                                                                                                                                                                   </t>
  </si>
  <si>
    <t xml:space="preserve">CORONA COPY D.O.O.                                                              </t>
  </si>
  <si>
    <t>23495584640</t>
  </si>
  <si>
    <t xml:space="preserve">KAŠTEL SUĆURAC                                              </t>
  </si>
  <si>
    <t xml:space="preserve">32322     </t>
  </si>
  <si>
    <t xml:space="preserve">USLUGE TEKUĆEG I INVEST.ODRŽAVANJA POSTROJENJA I OPREME                                                                                                                                                 </t>
  </si>
  <si>
    <t xml:space="preserve">IN REBUS D.O.O.                                                                 </t>
  </si>
  <si>
    <t>91591564577</t>
  </si>
  <si>
    <t xml:space="preserve">FINA                                                                            </t>
  </si>
  <si>
    <t>85821130368</t>
  </si>
  <si>
    <t xml:space="preserve">ČISTOĆA D.O.O.                                                                  </t>
  </si>
  <si>
    <t>38812451417</t>
  </si>
  <si>
    <t xml:space="preserve">SPLIT                                                       </t>
  </si>
  <si>
    <t xml:space="preserve">32342     </t>
  </si>
  <si>
    <t xml:space="preserve">IZNOŠENJE I ODVOZ SMEĆA                                                                                                                                                                                 </t>
  </si>
  <si>
    <t>00672486380</t>
  </si>
  <si>
    <t xml:space="preserve">32224     </t>
  </si>
  <si>
    <t xml:space="preserve">NAMIRNICE                                                                                                                                                                                               </t>
  </si>
  <si>
    <t xml:space="preserve">BOBIS D.O.O.                                                                    </t>
  </si>
  <si>
    <t>88148846119</t>
  </si>
  <si>
    <t xml:space="preserve">MALA TRŽNICA                                                                    </t>
  </si>
  <si>
    <t>54300466668</t>
  </si>
  <si>
    <t xml:space="preserve">KLIS                                                        </t>
  </si>
  <si>
    <t xml:space="preserve">32211     </t>
  </si>
  <si>
    <t xml:space="preserve">UREDSKI MATERIJAL                                                                                                                                                                                       </t>
  </si>
  <si>
    <t xml:space="preserve">VODOVOD I KANALIZACIJA D.O.O.                                                   </t>
  </si>
  <si>
    <t>56826138353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</si>
  <si>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</si>
  <si>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</si>
  <si>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GRAD SOLIN                                                                      </t>
  </si>
  <si>
    <t>40642464411</t>
  </si>
  <si>
    <t xml:space="preserve">SOLIN                                                       </t>
  </si>
  <si>
    <t xml:space="preserve">HARFA D.O.O.                                                                    </t>
  </si>
  <si>
    <t>51223715781</t>
  </si>
  <si>
    <t xml:space="preserve">32131     </t>
  </si>
  <si>
    <t xml:space="preserve">SEMINARI, SAVJETOVANJA I SIMPOZIJI                                                                                                                                                                      </t>
  </si>
  <si>
    <t xml:space="preserve">HRVATSKA ŠKOLSKA KARTOGRAFIJA                                                   </t>
  </si>
  <si>
    <t>68438078505</t>
  </si>
  <si>
    <t xml:space="preserve">32251     </t>
  </si>
  <si>
    <t xml:space="preserve">SITNI INVENTAR                                                                                                                                                                                          </t>
  </si>
  <si>
    <t>40686969893</t>
  </si>
  <si>
    <t xml:space="preserve">M 4 MARKIOLI GRUPA D.O.O.                                                       </t>
  </si>
  <si>
    <t>69086932380</t>
  </si>
  <si>
    <t xml:space="preserve">32396     </t>
  </si>
  <si>
    <t xml:space="preserve">USLUGA ČUVANJA IMOVINE I OSOBA                                                                                                                                                                          </t>
  </si>
  <si>
    <t xml:space="preserve">HRT                                                                             </t>
  </si>
  <si>
    <t>68419124305</t>
  </si>
  <si>
    <t xml:space="preserve">32959     </t>
  </si>
  <si>
    <t xml:space="preserve">OSTALE PRISTOJBE I NAKNADE                                                                                                                                                                              </t>
  </si>
  <si>
    <t xml:space="preserve">HRVATSKI TELEKOM D.D.                                                           </t>
  </si>
  <si>
    <t>81793146560</t>
  </si>
  <si>
    <t xml:space="preserve">32311     </t>
  </si>
  <si>
    <t xml:space="preserve">USLUGE TELEFONA,TELEFAKSA                                                                                                                                                                               </t>
  </si>
  <si>
    <t xml:space="preserve">POLIKLINIKA MED POINT D.O.O.                                                    </t>
  </si>
  <si>
    <t>78496944275</t>
  </si>
  <si>
    <t xml:space="preserve">32361     </t>
  </si>
  <si>
    <t xml:space="preserve">OBVEZNI I PREVENT.ZDRAV. PREGLEDI ZAPOSLENIKA                                                                                                                                                           </t>
  </si>
  <si>
    <t xml:space="preserve">HRVATSKA POŠTA D.D.                                                             </t>
  </si>
  <si>
    <t>87311810356</t>
  </si>
  <si>
    <t xml:space="preserve">32313     </t>
  </si>
  <si>
    <t>63073332379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</si>
  <si>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</si>
  <si>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</si>
  <si>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 xml:space="preserve">SALONA LIBER D.O.O.                                                             </t>
  </si>
  <si>
    <t xml:space="preserve">32955     </t>
  </si>
  <si>
    <t xml:space="preserve">NOVČANA NAKNADA POSLODAVCA ZBOG NEZAPOŠLJAVANJA OSOBA S INVALIDITETOM                                                                                                                                   </t>
  </si>
  <si>
    <t xml:space="preserve">31321     </t>
  </si>
  <si>
    <t xml:space="preserve">DOPRINOSI ZA OBVEZENO ZDRAVSTVENO OSIGURANJE                                                                                                                                                            </t>
  </si>
  <si>
    <t xml:space="preserve">NAKNADE ZA PRIJEVOZ NA POSAO I S POSLA                                                                                                                                                                  </t>
  </si>
  <si>
    <t>57159149897</t>
  </si>
  <si>
    <t xml:space="preserve">38129     </t>
  </si>
  <si>
    <t xml:space="preserve">OSTALE TEKUĆE DONACIJE U NARAVI                                                                                                                                                                         </t>
  </si>
  <si>
    <t xml:space="preserve">PARADISE TRAVEL D.O.O.                                                          </t>
  </si>
  <si>
    <t>61108275939</t>
  </si>
  <si>
    <t xml:space="preserve">BALETNA ŠKOLA                                                                   </t>
  </si>
  <si>
    <t>37596917288</t>
  </si>
  <si>
    <t xml:space="preserve">K.KAMBELOVAC                                                </t>
  </si>
  <si>
    <t xml:space="preserve">32931     </t>
  </si>
  <si>
    <t xml:space="preserve">REPREZENTACIJA                                                                                                                                                                                          </t>
  </si>
  <si>
    <t xml:space="preserve">NAKLADA SLAP D.O.O.                                                             </t>
  </si>
  <si>
    <t>70108447975</t>
  </si>
  <si>
    <t xml:space="preserve">JASTREBARSKO                                                </t>
  </si>
  <si>
    <t xml:space="preserve">32219     </t>
  </si>
  <si>
    <t xml:space="preserve">OSTALI MATERIJAL ZA POTREBE REDOVNOG POSLOVANJA                                                                                                                                                         </t>
  </si>
  <si>
    <t xml:space="preserve">NARODNE NOVINE D.D                                                              </t>
  </si>
  <si>
    <t>64546066176</t>
  </si>
  <si>
    <t xml:space="preserve">32312     </t>
  </si>
  <si>
    <t xml:space="preserve">USLUGE INTERNETA                                                                                                                                                                                        </t>
  </si>
  <si>
    <t xml:space="preserve">CVJEĆARNICA "ORHIDEJA"                                                          </t>
  </si>
  <si>
    <t>62055051331</t>
  </si>
  <si>
    <t>27466958423</t>
  </si>
  <si>
    <t xml:space="preserve">KOPRIVNICA                                                  </t>
  </si>
  <si>
    <t>38967655335</t>
  </si>
  <si>
    <t xml:space="preserve">NASTAVNI ZAVOD ZA JAVNO ZDRAVSTVO SDŽ                                           </t>
  </si>
  <si>
    <t>54948902275</t>
  </si>
  <si>
    <t xml:space="preserve">32363     </t>
  </si>
  <si>
    <t xml:space="preserve">SPEC.ORDINACIJA MED.RADA DR. DIANA BUĆAN                                        </t>
  </si>
  <si>
    <t>65969391355</t>
  </si>
  <si>
    <t xml:space="preserve">ING-ATEST D.O.O.                                                                </t>
  </si>
  <si>
    <t>21777333810</t>
  </si>
  <si>
    <t xml:space="preserve">32399     </t>
  </si>
  <si>
    <t xml:space="preserve">OSTALE NESPOMENUTE USLUGE                                                                                                                                                                               </t>
  </si>
  <si>
    <t xml:space="preserve">RIBOLA D.O.O.                                                                   </t>
  </si>
  <si>
    <t>61395607720</t>
  </si>
  <si>
    <t xml:space="preserve">KAŠTEL LUKŠIĆ                                               </t>
  </si>
  <si>
    <t xml:space="preserve">GRAĐA d.d.                                                                      </t>
  </si>
  <si>
    <t>75628884500</t>
  </si>
  <si>
    <t xml:space="preserve">32244     </t>
  </si>
  <si>
    <t xml:space="preserve">OSTALI MATERIJAL I DIJELOVI ZA TEKUĆE I INVEST.ODRŽAVANJE                                                                                                                                               </t>
  </si>
  <si>
    <t xml:space="preserve">OŠTRIĆ O.K. D.O.O.                                                              </t>
  </si>
  <si>
    <t>73768929782</t>
  </si>
  <si>
    <t xml:space="preserve">32319     </t>
  </si>
  <si>
    <t xml:space="preserve">OSTALE USLUGE ZA KOMUNIKACIJU I PRIJEVOZ                                                                                                                                                                </t>
  </si>
  <si>
    <t>e-Škole 04,05,06/2026</t>
  </si>
  <si>
    <t>PRIMATELJ</t>
  </si>
  <si>
    <t>SJEDIŠTE</t>
  </si>
  <si>
    <t>IZNOS</t>
  </si>
  <si>
    <t>KONTO</t>
  </si>
  <si>
    <t xml:space="preserve">PRIME ACTIVE J.D.O.O.       </t>
  </si>
  <si>
    <t xml:space="preserve">LEPRINKA D.O.O.                                                </t>
  </si>
  <si>
    <t xml:space="preserve">LEPRINKA D.O.O.                                                        </t>
  </si>
  <si>
    <t xml:space="preserve">LEPRINKA D.O.O.                                                   </t>
  </si>
  <si>
    <t xml:space="preserve">PINOKIO                                                              </t>
  </si>
  <si>
    <t xml:space="preserve">HEP OPSKRBA D.O.O.                                                              </t>
  </si>
  <si>
    <t xml:space="preserve">AWT INTERNATIONAL D.O.O.                       </t>
  </si>
  <si>
    <t xml:space="preserve">EURO TONER D.O.O.                                                         </t>
  </si>
  <si>
    <t xml:space="preserve">ŠKOLSKA KNJIGA D.D.                                                           </t>
  </si>
  <si>
    <t xml:space="preserve">PINOKIO                                                         </t>
  </si>
  <si>
    <t>LEPRINKA D.O.O.</t>
  </si>
  <si>
    <t xml:space="preserve">LEPRINKA D.O.O.                                                           </t>
  </si>
  <si>
    <t>32349</t>
  </si>
  <si>
    <t>OSTALE KOMUNALNE USLUGE</t>
  </si>
  <si>
    <t>32319</t>
  </si>
  <si>
    <t xml:space="preserve">POŠTARINA (PISMA,TISKANICE I SL.)                                                                                                                                                                          </t>
  </si>
  <si>
    <t xml:space="preserve">LABORATORIJSKE USLUGE                                                                                                                                                     </t>
  </si>
  <si>
    <t xml:space="preserve">POŠTARINA (PISMA, TISKANICE I SL.)                                                                                                                                                                          </t>
  </si>
  <si>
    <t>INFORMACIJE O TROŠENJU SREDSTAVA ZA SRPANJ 2026.</t>
  </si>
  <si>
    <t>OSNOVNA ŠKOLA DON LOVRE KATIĆA, SOLIN</t>
  </si>
  <si>
    <t>31111</t>
  </si>
  <si>
    <t>PLAĆE ZA ZAPOSLENE</t>
  </si>
  <si>
    <t>32121</t>
  </si>
  <si>
    <t>31141</t>
  </si>
  <si>
    <t>31219</t>
  </si>
  <si>
    <t>PLAĆE ZA POSEBNE UVJETE RADA</t>
  </si>
  <si>
    <t>OSTALI NENAVEDENI RAHODI ZA ZAPOSLENE</t>
  </si>
  <si>
    <t>PLAĆA - MZOM</t>
  </si>
  <si>
    <t>PLAĆA - POMOĆNICI U NASTAVI, DVORANA I PRIPRAVNIK</t>
  </si>
  <si>
    <t>PLAĆA - POMOĆNICI U NASTAVI</t>
  </si>
  <si>
    <t>31321</t>
  </si>
  <si>
    <t>MATERIJALNA PRAVA - MZOM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</si>
</sst>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9" fontId="1" fillId="0" borderId="0" xfId="0" applyNumberFormat="1" applyFont="1"/>
    <xf numFmtId="2" fontId="1" fillId="0" borderId="0" xfId="0" applyNumberFormat="1" applyFont="1" applyAlignment="1">
      <alignment horizontal="right"/>
    </xf>
    <xf numFmtId="0" fontId="1" fillId="0" borderId="1" xfId="0" applyFont="1" applyBorder="1"/>
    <xf numFmtId="49" fontId="1" fillId="0" borderId="1" xfId="0" applyNumberFormat="1" applyFont="1" applyBorder="1"/>
    <xf numFmtId="2" fontId="1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0" fillId="0" borderId="0" xfId="0" applyFont="1"/>
    <xf numFmtId="0" fontId="3" fillId="2" borderId="0" xfId="0" applyFont="1" applyFill="1"/>
    <xf numFmtId="49" fontId="3" fillId="2" borderId="0" xfId="0" applyNumberFormat="1" applyFont="1" applyFill="1"/>
    <xf numFmtId="2" fontId="3" fillId="2" borderId="0" xfId="0" applyNumberFormat="1" applyFont="1" applyFill="1" applyAlignment="1">
      <alignment horizontal="right"/>
    </xf>
    <xf numFmtId="0" fontId="3" fillId="2" borderId="2" xfId="0" applyFont="1" applyFill="1" applyBorder="1"/>
    <xf numFmtId="49" fontId="3" fillId="2" borderId="2" xfId="0" applyNumberFormat="1" applyFont="1" applyFill="1" applyBorder="1"/>
    <xf numFmtId="2" fontId="3" fillId="2" borderId="2" xfId="0" applyNumberFormat="1" applyFont="1" applyFill="1" applyBorder="1" applyAlignment="1">
      <alignment horizontal="right"/>
    </xf>
    <xf numFmtId="0" fontId="0" fillId="0" borderId="2" xfId="0" applyFont="1" applyBorder="1"/>
    <xf numFmtId="49" fontId="0" fillId="0" borderId="2" xfId="0" applyNumberFormat="1" applyFont="1" applyBorder="1"/>
    <xf numFmtId="2" fontId="0" fillId="0" borderId="2" xfId="0" applyNumberFormat="1" applyFont="1" applyBorder="1" applyAlignment="1">
      <alignment horizontal="right"/>
    </xf>
    <xf numFmtId="49" fontId="0" fillId="0" borderId="2" xfId="0" applyNumberFormat="1" applyBorder="1" applyAlignment="1"/>
    <xf numFmtId="0" fontId="1" fillId="0" borderId="2" xfId="0" applyFont="1" applyBorder="1"/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49" fontId="0" fillId="0" borderId="3" xfId="0" applyNumberFormat="1" applyFont="1" applyBorder="1" applyAlignment="1">
      <alignment horizontal="left"/>
    </xf>
    <xf numFmtId="49" fontId="0" fillId="0" borderId="4" xfId="0" applyNumberFormat="1" applyFont="1" applyBorder="1" applyAlignment="1">
      <alignment horizontal="left"/>
    </xf>
    <xf numFmtId="49" fontId="0" fillId="0" borderId="5" xfId="0" applyNumberFormat="1" applyFont="1" applyBorder="1" applyAlignment="1">
      <alignment horizontal="left"/>
    </xf>
    <xf numFmtId="2" fontId="3" fillId="0" borderId="0" xfId="0" applyNumberFormat="1" applyFont="1"/>
    <xf numFmtId="0" fontId="3" fillId="0" borderId="2" xfId="0" applyFont="1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78"/>
  <sheetViews>
    <sheetView tabSelected="1" topLeftCell="A4" workbookViewId="0">
      <selection activeCell="D8" sqref="D8"/>
    </sheetView>
  </sheetViews>
  <sheetFormatPr defaultRowHeight="12.75" x14ac:dyDescent="0.2"/>
  <cols>
    <col min="1" max="1" width="44.7109375" style="1" customWidth="1"/>
    <col min="2" max="2" width="12.7109375" style="2" customWidth="1"/>
    <col min="3" max="3" width="18.42578125" style="1" customWidth="1"/>
    <col min="4" max="4" width="12.7109375" style="3" customWidth="1"/>
    <col min="5" max="5" width="10.7109375" style="2" customWidth="1"/>
    <col min="6" max="6" width="61.140625" style="1" customWidth="1"/>
    <col min="7" max="16384" width="9.140625" style="1"/>
  </cols>
  <sheetData>
    <row r="2" spans="1:6" ht="15" x14ac:dyDescent="0.25">
      <c r="A2" s="8" t="s">
        <v>147</v>
      </c>
    </row>
    <row r="3" spans="1:6" ht="15" x14ac:dyDescent="0.25">
      <c r="A3" s="8" t="s">
        <v>0</v>
      </c>
    </row>
    <row r="6" spans="1:6" ht="18.75" x14ac:dyDescent="0.3">
      <c r="A6" s="7" t="s">
        <v>146</v>
      </c>
      <c r="B6" s="7"/>
      <c r="C6" s="7"/>
      <c r="D6" s="7"/>
      <c r="E6" s="7"/>
      <c r="F6" s="7"/>
    </row>
    <row r="10" spans="1:6" ht="15" x14ac:dyDescent="0.25">
      <c r="A10" s="12" t="s">
        <v>124</v>
      </c>
      <c r="B10" s="13" t="s">
        <v>1</v>
      </c>
      <c r="C10" s="12" t="s">
        <v>125</v>
      </c>
      <c r="D10" s="14" t="s">
        <v>126</v>
      </c>
      <c r="E10" s="13" t="s">
        <v>127</v>
      </c>
      <c r="F10" s="12"/>
    </row>
    <row r="11" spans="1:6" ht="15" x14ac:dyDescent="0.25">
      <c r="A11" s="15" t="s">
        <v>129</v>
      </c>
      <c r="B11" s="16" t="s">
        <v>2</v>
      </c>
      <c r="C11" s="15" t="s">
        <v>3</v>
      </c>
      <c r="D11" s="17">
        <v>41.25</v>
      </c>
      <c r="E11" s="16" t="s">
        <v>4</v>
      </c>
      <c r="F11" s="15" t="s">
        <v>5</v>
      </c>
    </row>
    <row r="12" spans="1:6" ht="15" x14ac:dyDescent="0.25">
      <c r="A12" s="15" t="s">
        <v>129</v>
      </c>
      <c r="B12" s="16" t="s">
        <v>2</v>
      </c>
      <c r="C12" s="15" t="s">
        <v>3</v>
      </c>
      <c r="D12" s="17">
        <v>41.25</v>
      </c>
      <c r="E12" s="16" t="s">
        <v>4</v>
      </c>
      <c r="F12" s="15" t="s">
        <v>5</v>
      </c>
    </row>
    <row r="13" spans="1:6" ht="15" x14ac:dyDescent="0.25">
      <c r="A13" s="15" t="s">
        <v>6</v>
      </c>
      <c r="B13" s="16" t="s">
        <v>7</v>
      </c>
      <c r="C13" s="15" t="s">
        <v>8</v>
      </c>
      <c r="D13" s="17">
        <v>51.25</v>
      </c>
      <c r="E13" s="16" t="s">
        <v>9</v>
      </c>
      <c r="F13" s="15" t="s">
        <v>10</v>
      </c>
    </row>
    <row r="14" spans="1:6" ht="15" x14ac:dyDescent="0.25">
      <c r="A14" s="15" t="s">
        <v>11</v>
      </c>
      <c r="B14" s="16" t="s">
        <v>12</v>
      </c>
      <c r="C14" s="15" t="s">
        <v>13</v>
      </c>
      <c r="D14" s="17">
        <v>296.25</v>
      </c>
      <c r="E14" s="16" t="s">
        <v>14</v>
      </c>
      <c r="F14" s="15" t="s">
        <v>15</v>
      </c>
    </row>
    <row r="15" spans="1:6" ht="15" x14ac:dyDescent="0.25">
      <c r="A15" s="15" t="s">
        <v>16</v>
      </c>
      <c r="B15" s="16" t="s">
        <v>17</v>
      </c>
      <c r="C15" s="15" t="s">
        <v>8</v>
      </c>
      <c r="D15" s="17">
        <v>132.63999999999999</v>
      </c>
      <c r="E15" s="16" t="s">
        <v>4</v>
      </c>
      <c r="F15" s="15" t="s">
        <v>5</v>
      </c>
    </row>
    <row r="16" spans="1:6" ht="15" x14ac:dyDescent="0.25">
      <c r="A16" s="15" t="s">
        <v>18</v>
      </c>
      <c r="B16" s="16" t="s">
        <v>19</v>
      </c>
      <c r="C16" s="15" t="s">
        <v>8</v>
      </c>
      <c r="D16" s="17">
        <v>1.66</v>
      </c>
      <c r="E16" s="16" t="s">
        <v>4</v>
      </c>
      <c r="F16" s="15" t="s">
        <v>5</v>
      </c>
    </row>
    <row r="17" spans="1:6" ht="15" x14ac:dyDescent="0.25">
      <c r="A17" s="15" t="s">
        <v>20</v>
      </c>
      <c r="B17" s="16" t="s">
        <v>21</v>
      </c>
      <c r="C17" s="15" t="s">
        <v>22</v>
      </c>
      <c r="D17" s="17">
        <v>99.61</v>
      </c>
      <c r="E17" s="16" t="s">
        <v>23</v>
      </c>
      <c r="F17" s="15" t="s">
        <v>24</v>
      </c>
    </row>
    <row r="18" spans="1:6" ht="15" x14ac:dyDescent="0.25">
      <c r="A18" s="15" t="s">
        <v>128</v>
      </c>
      <c r="B18" s="16" t="s">
        <v>25</v>
      </c>
      <c r="C18" s="15" t="s">
        <v>22</v>
      </c>
      <c r="D18" s="17">
        <v>130.80000000000001</v>
      </c>
      <c r="E18" s="16" t="s">
        <v>26</v>
      </c>
      <c r="F18" s="15" t="s">
        <v>27</v>
      </c>
    </row>
    <row r="19" spans="1:6" ht="15" x14ac:dyDescent="0.25">
      <c r="A19" s="15" t="s">
        <v>28</v>
      </c>
      <c r="B19" s="16" t="s">
        <v>29</v>
      </c>
      <c r="C19" s="15" t="s">
        <v>41</v>
      </c>
      <c r="D19" s="17">
        <v>14648.4</v>
      </c>
      <c r="E19" s="16" t="s">
        <v>26</v>
      </c>
      <c r="F19" s="15" t="s">
        <v>27</v>
      </c>
    </row>
    <row r="20" spans="1:6" ht="15" x14ac:dyDescent="0.25">
      <c r="A20" s="15" t="s">
        <v>30</v>
      </c>
      <c r="B20" s="16" t="s">
        <v>31</v>
      </c>
      <c r="C20" s="15" t="s">
        <v>32</v>
      </c>
      <c r="D20" s="17">
        <v>102.48</v>
      </c>
      <c r="E20" s="16" t="s">
        <v>26</v>
      </c>
      <c r="F20" s="15" t="s">
        <v>27</v>
      </c>
    </row>
    <row r="21" spans="1:6" ht="15" x14ac:dyDescent="0.25">
      <c r="A21" s="15" t="s">
        <v>20</v>
      </c>
      <c r="B21" s="16" t="s">
        <v>21</v>
      </c>
      <c r="C21" s="15" t="s">
        <v>22</v>
      </c>
      <c r="D21" s="17">
        <v>99.61</v>
      </c>
      <c r="E21" s="16" t="s">
        <v>23</v>
      </c>
      <c r="F21" s="15" t="s">
        <v>24</v>
      </c>
    </row>
    <row r="22" spans="1:6" ht="15" x14ac:dyDescent="0.25">
      <c r="A22" s="15" t="s">
        <v>11</v>
      </c>
      <c r="B22" s="16" t="s">
        <v>12</v>
      </c>
      <c r="C22" s="15" t="s">
        <v>13</v>
      </c>
      <c r="D22" s="17">
        <v>122.5</v>
      </c>
      <c r="E22" s="16" t="s">
        <v>33</v>
      </c>
      <c r="F22" s="15" t="s">
        <v>34</v>
      </c>
    </row>
    <row r="23" spans="1:6" ht="15" x14ac:dyDescent="0.25">
      <c r="A23" s="15" t="s">
        <v>35</v>
      </c>
      <c r="B23" s="16" t="s">
        <v>36</v>
      </c>
      <c r="C23" s="15" t="s">
        <v>22</v>
      </c>
      <c r="D23" s="17">
        <v>37.71</v>
      </c>
      <c r="E23" s="16" t="s">
        <v>37</v>
      </c>
      <c r="F23" s="15" t="s">
        <v>38</v>
      </c>
    </row>
    <row r="24" spans="1:6" ht="15" x14ac:dyDescent="0.25">
      <c r="A24" s="15" t="s">
        <v>35</v>
      </c>
      <c r="B24" s="16" t="s">
        <v>36</v>
      </c>
      <c r="C24" s="15" t="s">
        <v>22</v>
      </c>
      <c r="D24" s="17">
        <v>225.69</v>
      </c>
      <c r="E24" s="16" t="s">
        <v>37</v>
      </c>
      <c r="F24" s="15" t="s">
        <v>38</v>
      </c>
    </row>
    <row r="25" spans="1:6" ht="15" x14ac:dyDescent="0.25">
      <c r="A25" s="15" t="s">
        <v>39</v>
      </c>
      <c r="B25" s="16" t="s">
        <v>40</v>
      </c>
      <c r="C25" s="15" t="s">
        <v>41</v>
      </c>
      <c r="D25" s="17">
        <v>595.23</v>
      </c>
      <c r="E25" s="16" t="s">
        <v>140</v>
      </c>
      <c r="F25" s="15" t="s">
        <v>141</v>
      </c>
    </row>
    <row r="26" spans="1:6" ht="15" x14ac:dyDescent="0.25">
      <c r="A26" s="15" t="s">
        <v>42</v>
      </c>
      <c r="B26" s="16" t="s">
        <v>43</v>
      </c>
      <c r="C26" s="15" t="s">
        <v>22</v>
      </c>
      <c r="D26" s="17">
        <v>55</v>
      </c>
      <c r="E26" s="16" t="s">
        <v>44</v>
      </c>
      <c r="F26" s="15" t="s">
        <v>45</v>
      </c>
    </row>
    <row r="27" spans="1:6" ht="15" x14ac:dyDescent="0.25">
      <c r="A27" s="15" t="s">
        <v>46</v>
      </c>
      <c r="B27" s="16" t="s">
        <v>47</v>
      </c>
      <c r="C27" s="15" t="s">
        <v>8</v>
      </c>
      <c r="D27" s="17">
        <v>393.36</v>
      </c>
      <c r="E27" s="16" t="s">
        <v>48</v>
      </c>
      <c r="F27" s="15" t="s">
        <v>49</v>
      </c>
    </row>
    <row r="28" spans="1:6" ht="15" x14ac:dyDescent="0.25">
      <c r="A28" s="15" t="s">
        <v>130</v>
      </c>
      <c r="B28" s="16" t="s">
        <v>2</v>
      </c>
      <c r="C28" s="15" t="s">
        <v>3</v>
      </c>
      <c r="D28" s="17">
        <v>41.25</v>
      </c>
      <c r="E28" s="16" t="s">
        <v>4</v>
      </c>
      <c r="F28" s="15" t="s">
        <v>5</v>
      </c>
    </row>
    <row r="29" spans="1:6" ht="15" x14ac:dyDescent="0.25">
      <c r="A29" s="15" t="s">
        <v>131</v>
      </c>
      <c r="B29" s="16" t="s">
        <v>2</v>
      </c>
      <c r="C29" s="15" t="s">
        <v>3</v>
      </c>
      <c r="D29" s="17">
        <v>41.25</v>
      </c>
      <c r="E29" s="16" t="s">
        <v>4</v>
      </c>
      <c r="F29" s="15" t="s">
        <v>5</v>
      </c>
    </row>
    <row r="30" spans="1:6" ht="15" x14ac:dyDescent="0.25">
      <c r="A30" s="15" t="s">
        <v>132</v>
      </c>
      <c r="B30" s="16" t="s">
        <v>50</v>
      </c>
      <c r="C30" s="15" t="s">
        <v>41</v>
      </c>
      <c r="D30" s="17">
        <v>163.5</v>
      </c>
      <c r="E30" s="16" t="s">
        <v>33</v>
      </c>
      <c r="F30" s="15" t="s">
        <v>34</v>
      </c>
    </row>
    <row r="31" spans="1:6" ht="15" x14ac:dyDescent="0.25">
      <c r="A31" s="15" t="s">
        <v>51</v>
      </c>
      <c r="B31" s="16" t="s">
        <v>52</v>
      </c>
      <c r="C31" s="15" t="s">
        <v>41</v>
      </c>
      <c r="D31" s="17">
        <v>278.73</v>
      </c>
      <c r="E31" s="16" t="s">
        <v>53</v>
      </c>
      <c r="F31" s="15" t="s">
        <v>54</v>
      </c>
    </row>
    <row r="32" spans="1:6" ht="15" x14ac:dyDescent="0.25">
      <c r="A32" s="15" t="s">
        <v>55</v>
      </c>
      <c r="B32" s="16" t="s">
        <v>56</v>
      </c>
      <c r="C32" s="15" t="s">
        <v>8</v>
      </c>
      <c r="D32" s="17">
        <v>10.62</v>
      </c>
      <c r="E32" s="16" t="s">
        <v>57</v>
      </c>
      <c r="F32" s="15" t="s">
        <v>58</v>
      </c>
    </row>
    <row r="33" spans="1:6" ht="15" x14ac:dyDescent="0.25">
      <c r="A33" s="15" t="s">
        <v>59</v>
      </c>
      <c r="B33" s="16" t="s">
        <v>60</v>
      </c>
      <c r="C33" s="15" t="s">
        <v>8</v>
      </c>
      <c r="D33" s="17">
        <v>164.79</v>
      </c>
      <c r="E33" s="16" t="s">
        <v>61</v>
      </c>
      <c r="F33" s="15" t="s">
        <v>62</v>
      </c>
    </row>
    <row r="34" spans="1:6" ht="15" x14ac:dyDescent="0.25">
      <c r="A34" s="15" t="s">
        <v>63</v>
      </c>
      <c r="B34" s="16" t="s">
        <v>64</v>
      </c>
      <c r="C34" s="15" t="s">
        <v>41</v>
      </c>
      <c r="D34" s="17">
        <v>477.81</v>
      </c>
      <c r="E34" s="16" t="s">
        <v>65</v>
      </c>
      <c r="F34" s="15" t="s">
        <v>66</v>
      </c>
    </row>
    <row r="35" spans="1:6" ht="15" x14ac:dyDescent="0.25">
      <c r="A35" s="15" t="s">
        <v>67</v>
      </c>
      <c r="B35" s="16" t="s">
        <v>68</v>
      </c>
      <c r="C35" s="15" t="s">
        <v>8</v>
      </c>
      <c r="D35" s="17">
        <v>28.83</v>
      </c>
      <c r="E35" s="16" t="s">
        <v>69</v>
      </c>
      <c r="F35" s="15" t="s">
        <v>143</v>
      </c>
    </row>
    <row r="36" spans="1:6" ht="15" x14ac:dyDescent="0.25">
      <c r="A36" s="15" t="s">
        <v>133</v>
      </c>
      <c r="B36" s="16" t="s">
        <v>70</v>
      </c>
      <c r="C36" s="15" t="s">
        <v>8</v>
      </c>
      <c r="D36" s="17">
        <v>1165.75</v>
      </c>
      <c r="E36" s="16" t="s">
        <v>71</v>
      </c>
      <c r="F36" s="15" t="s">
        <v>72</v>
      </c>
    </row>
    <row r="37" spans="1:6" ht="15" x14ac:dyDescent="0.25">
      <c r="A37" s="15" t="s">
        <v>18</v>
      </c>
      <c r="B37" s="16" t="s">
        <v>19</v>
      </c>
      <c r="C37" s="15" t="s">
        <v>8</v>
      </c>
      <c r="D37" s="17">
        <v>64.7</v>
      </c>
      <c r="E37" s="16" t="s">
        <v>9</v>
      </c>
      <c r="F37" s="15" t="s">
        <v>10</v>
      </c>
    </row>
    <row r="38" spans="1:6" ht="15" x14ac:dyDescent="0.25">
      <c r="A38" s="15" t="s">
        <v>16</v>
      </c>
      <c r="B38" s="16" t="s">
        <v>17</v>
      </c>
      <c r="C38" s="15" t="s">
        <v>8</v>
      </c>
      <c r="D38" s="17">
        <v>132.63999999999999</v>
      </c>
      <c r="E38" s="16" t="s">
        <v>4</v>
      </c>
      <c r="F38" s="15" t="s">
        <v>5</v>
      </c>
    </row>
    <row r="39" spans="1:6" ht="15" x14ac:dyDescent="0.25">
      <c r="A39" s="15" t="s">
        <v>73</v>
      </c>
      <c r="B39" s="18">
        <v>78472307466</v>
      </c>
      <c r="C39" s="15" t="s">
        <v>41</v>
      </c>
      <c r="D39" s="17">
        <v>116.25</v>
      </c>
      <c r="E39" s="16" t="s">
        <v>33</v>
      </c>
      <c r="F39" s="15" t="s">
        <v>34</v>
      </c>
    </row>
    <row r="40" spans="1:6" ht="15" x14ac:dyDescent="0.25">
      <c r="A40" s="15" t="s">
        <v>134</v>
      </c>
      <c r="B40" s="16" t="s">
        <v>79</v>
      </c>
      <c r="C40" s="15" t="s">
        <v>8</v>
      </c>
      <c r="D40" s="17">
        <v>1367.56</v>
      </c>
      <c r="E40" s="16" t="s">
        <v>80</v>
      </c>
      <c r="F40" s="15" t="s">
        <v>81</v>
      </c>
    </row>
    <row r="41" spans="1:6" ht="15" x14ac:dyDescent="0.25">
      <c r="A41" s="15" t="s">
        <v>82</v>
      </c>
      <c r="B41" s="16" t="s">
        <v>83</v>
      </c>
      <c r="C41" s="15" t="s">
        <v>41</v>
      </c>
      <c r="D41" s="17">
        <v>788</v>
      </c>
      <c r="E41" s="16" t="s">
        <v>142</v>
      </c>
      <c r="F41" s="15" t="s">
        <v>122</v>
      </c>
    </row>
    <row r="42" spans="1:6" ht="15" x14ac:dyDescent="0.25">
      <c r="A42" s="15" t="s">
        <v>84</v>
      </c>
      <c r="B42" s="16" t="s">
        <v>85</v>
      </c>
      <c r="C42" s="15" t="s">
        <v>86</v>
      </c>
      <c r="D42" s="17">
        <v>900</v>
      </c>
      <c r="E42" s="16" t="s">
        <v>87</v>
      </c>
      <c r="F42" s="15" t="s">
        <v>88</v>
      </c>
    </row>
    <row r="43" spans="1:6" ht="15" x14ac:dyDescent="0.25">
      <c r="A43" s="15" t="s">
        <v>89</v>
      </c>
      <c r="B43" s="16" t="s">
        <v>90</v>
      </c>
      <c r="C43" s="15" t="s">
        <v>91</v>
      </c>
      <c r="D43" s="17">
        <v>3045.86</v>
      </c>
      <c r="E43" s="16" t="s">
        <v>92</v>
      </c>
      <c r="F43" s="15" t="s">
        <v>93</v>
      </c>
    </row>
    <row r="44" spans="1:6" ht="15" x14ac:dyDescent="0.25">
      <c r="A44" s="15" t="s">
        <v>94</v>
      </c>
      <c r="B44" s="16" t="s">
        <v>95</v>
      </c>
      <c r="C44" s="15" t="s">
        <v>8</v>
      </c>
      <c r="D44" s="17">
        <v>263.63</v>
      </c>
      <c r="E44" s="16" t="s">
        <v>33</v>
      </c>
      <c r="F44" s="15" t="s">
        <v>34</v>
      </c>
    </row>
    <row r="45" spans="1:6" ht="15" x14ac:dyDescent="0.25">
      <c r="A45" s="15" t="s">
        <v>51</v>
      </c>
      <c r="B45" s="16" t="s">
        <v>52</v>
      </c>
      <c r="C45" s="15" t="s">
        <v>41</v>
      </c>
      <c r="D45" s="17">
        <v>278.73</v>
      </c>
      <c r="E45" s="16" t="s">
        <v>53</v>
      </c>
      <c r="F45" s="15" t="s">
        <v>54</v>
      </c>
    </row>
    <row r="46" spans="1:6" ht="15" x14ac:dyDescent="0.25">
      <c r="A46" s="15" t="s">
        <v>59</v>
      </c>
      <c r="B46" s="16" t="s">
        <v>60</v>
      </c>
      <c r="C46" s="15" t="s">
        <v>8</v>
      </c>
      <c r="D46" s="17">
        <v>9.25</v>
      </c>
      <c r="E46" s="16" t="s">
        <v>96</v>
      </c>
      <c r="F46" s="15" t="s">
        <v>97</v>
      </c>
    </row>
    <row r="47" spans="1:6" ht="15" x14ac:dyDescent="0.25">
      <c r="A47" s="15" t="s">
        <v>133</v>
      </c>
      <c r="B47" s="16" t="s">
        <v>70</v>
      </c>
      <c r="C47" s="15" t="s">
        <v>8</v>
      </c>
      <c r="D47" s="17">
        <v>14.97</v>
      </c>
      <c r="E47" s="16" t="s">
        <v>71</v>
      </c>
      <c r="F47" s="15" t="s">
        <v>72</v>
      </c>
    </row>
    <row r="48" spans="1:6" ht="15" x14ac:dyDescent="0.25">
      <c r="A48" s="15" t="s">
        <v>98</v>
      </c>
      <c r="B48" s="16" t="s">
        <v>99</v>
      </c>
      <c r="C48" s="15" t="s">
        <v>41</v>
      </c>
      <c r="D48" s="17">
        <v>40</v>
      </c>
      <c r="E48" s="16" t="s">
        <v>9</v>
      </c>
      <c r="F48" s="15" t="s">
        <v>10</v>
      </c>
    </row>
    <row r="49" spans="1:6" ht="15" x14ac:dyDescent="0.25">
      <c r="A49" s="15" t="s">
        <v>11</v>
      </c>
      <c r="B49" s="16" t="s">
        <v>12</v>
      </c>
      <c r="C49" s="15" t="s">
        <v>13</v>
      </c>
      <c r="D49" s="17">
        <v>50</v>
      </c>
      <c r="E49" s="16" t="s">
        <v>33</v>
      </c>
      <c r="F49" s="15" t="s">
        <v>34</v>
      </c>
    </row>
    <row r="50" spans="1:6" ht="15" x14ac:dyDescent="0.25">
      <c r="A50" s="15" t="s">
        <v>18</v>
      </c>
      <c r="B50" s="16" t="s">
        <v>19</v>
      </c>
      <c r="C50" s="15" t="s">
        <v>8</v>
      </c>
      <c r="D50" s="17">
        <v>1.66</v>
      </c>
      <c r="E50" s="16" t="s">
        <v>4</v>
      </c>
      <c r="F50" s="15" t="s">
        <v>5</v>
      </c>
    </row>
    <row r="51" spans="1:6" ht="15" x14ac:dyDescent="0.25">
      <c r="A51" s="15" t="s">
        <v>135</v>
      </c>
      <c r="B51" s="16" t="s">
        <v>100</v>
      </c>
      <c r="C51" s="15" t="s">
        <v>101</v>
      </c>
      <c r="D51" s="17">
        <v>62.22</v>
      </c>
      <c r="E51" s="16" t="s">
        <v>33</v>
      </c>
      <c r="F51" s="15" t="s">
        <v>34</v>
      </c>
    </row>
    <row r="52" spans="1:6" ht="15" x14ac:dyDescent="0.25">
      <c r="A52" s="15" t="s">
        <v>35</v>
      </c>
      <c r="B52" s="16" t="s">
        <v>36</v>
      </c>
      <c r="C52" s="15" t="s">
        <v>22</v>
      </c>
      <c r="D52" s="17">
        <v>200.93</v>
      </c>
      <c r="E52" s="16" t="s">
        <v>37</v>
      </c>
      <c r="F52" s="15" t="s">
        <v>38</v>
      </c>
    </row>
    <row r="53" spans="1:6" ht="15" x14ac:dyDescent="0.25">
      <c r="A53" s="15" t="s">
        <v>35</v>
      </c>
      <c r="B53" s="16" t="s">
        <v>36</v>
      </c>
      <c r="C53" s="15" t="s">
        <v>22</v>
      </c>
      <c r="D53" s="17">
        <v>41.81</v>
      </c>
      <c r="E53" s="16" t="s">
        <v>37</v>
      </c>
      <c r="F53" s="15" t="s">
        <v>38</v>
      </c>
    </row>
    <row r="54" spans="1:6" ht="15" x14ac:dyDescent="0.25">
      <c r="A54" s="15" t="s">
        <v>136</v>
      </c>
      <c r="B54" s="16" t="s">
        <v>102</v>
      </c>
      <c r="C54" s="15" t="s">
        <v>8</v>
      </c>
      <c r="D54" s="17">
        <v>60.21</v>
      </c>
      <c r="E54" s="16" t="s">
        <v>9</v>
      </c>
      <c r="F54" s="15" t="s">
        <v>10</v>
      </c>
    </row>
    <row r="55" spans="1:6" ht="15" x14ac:dyDescent="0.25">
      <c r="A55" s="15" t="s">
        <v>103</v>
      </c>
      <c r="B55" s="16" t="s">
        <v>104</v>
      </c>
      <c r="C55" s="15" t="s">
        <v>22</v>
      </c>
      <c r="D55" s="17">
        <v>225</v>
      </c>
      <c r="E55" s="16" t="s">
        <v>105</v>
      </c>
      <c r="F55" s="15" t="s">
        <v>144</v>
      </c>
    </row>
    <row r="56" spans="1:6" ht="15" x14ac:dyDescent="0.25">
      <c r="A56" s="15" t="s">
        <v>51</v>
      </c>
      <c r="B56" s="16" t="s">
        <v>52</v>
      </c>
      <c r="C56" s="15" t="s">
        <v>41</v>
      </c>
      <c r="D56" s="17">
        <v>40</v>
      </c>
      <c r="E56" s="16" t="s">
        <v>14</v>
      </c>
      <c r="F56" s="15" t="s">
        <v>15</v>
      </c>
    </row>
    <row r="57" spans="1:6" ht="15" x14ac:dyDescent="0.25">
      <c r="A57" s="15" t="s">
        <v>20</v>
      </c>
      <c r="B57" s="16" t="s">
        <v>21</v>
      </c>
      <c r="C57" s="15" t="s">
        <v>22</v>
      </c>
      <c r="D57" s="17">
        <v>99.61</v>
      </c>
      <c r="E57" s="16" t="s">
        <v>23</v>
      </c>
      <c r="F57" s="15" t="s">
        <v>24</v>
      </c>
    </row>
    <row r="58" spans="1:6" ht="15" x14ac:dyDescent="0.25">
      <c r="A58" s="15" t="s">
        <v>137</v>
      </c>
      <c r="B58" s="16" t="s">
        <v>50</v>
      </c>
      <c r="C58" s="15" t="s">
        <v>41</v>
      </c>
      <c r="D58" s="17">
        <v>270</v>
      </c>
      <c r="E58" s="16" t="s">
        <v>33</v>
      </c>
      <c r="F58" s="15" t="s">
        <v>34</v>
      </c>
    </row>
    <row r="59" spans="1:6" ht="15" x14ac:dyDescent="0.25">
      <c r="A59" s="15" t="s">
        <v>63</v>
      </c>
      <c r="B59" s="16" t="s">
        <v>64</v>
      </c>
      <c r="C59" s="15" t="s">
        <v>41</v>
      </c>
      <c r="D59" s="17">
        <v>318.54000000000002</v>
      </c>
      <c r="E59" s="16" t="s">
        <v>65</v>
      </c>
      <c r="F59" s="15" t="s">
        <v>66</v>
      </c>
    </row>
    <row r="60" spans="1:6" ht="15" x14ac:dyDescent="0.25">
      <c r="A60" s="15" t="s">
        <v>138</v>
      </c>
      <c r="B60" s="16" t="s">
        <v>2</v>
      </c>
      <c r="C60" s="15" t="s">
        <v>3</v>
      </c>
      <c r="D60" s="17">
        <v>41.25</v>
      </c>
      <c r="E60" s="16" t="s">
        <v>4</v>
      </c>
      <c r="F60" s="15" t="s">
        <v>5</v>
      </c>
    </row>
    <row r="61" spans="1:6" ht="15" x14ac:dyDescent="0.25">
      <c r="A61" s="15" t="s">
        <v>139</v>
      </c>
      <c r="B61" s="16" t="s">
        <v>2</v>
      </c>
      <c r="C61" s="15" t="s">
        <v>3</v>
      </c>
      <c r="D61" s="17">
        <v>41.25</v>
      </c>
      <c r="E61" s="16" t="s">
        <v>4</v>
      </c>
      <c r="F61" s="15" t="s">
        <v>5</v>
      </c>
    </row>
    <row r="62" spans="1:6" ht="15" x14ac:dyDescent="0.25">
      <c r="A62" s="15" t="s">
        <v>55</v>
      </c>
      <c r="B62" s="16" t="s">
        <v>56</v>
      </c>
      <c r="C62" s="15" t="s">
        <v>8</v>
      </c>
      <c r="D62" s="17">
        <v>10.62</v>
      </c>
      <c r="E62" s="16" t="s">
        <v>57</v>
      </c>
      <c r="F62" s="15" t="s">
        <v>58</v>
      </c>
    </row>
    <row r="63" spans="1:6" ht="15" x14ac:dyDescent="0.25">
      <c r="A63" s="15" t="s">
        <v>106</v>
      </c>
      <c r="B63" s="16" t="s">
        <v>107</v>
      </c>
      <c r="C63" s="15" t="s">
        <v>22</v>
      </c>
      <c r="D63" s="17">
        <v>60</v>
      </c>
      <c r="E63" s="16" t="s">
        <v>65</v>
      </c>
      <c r="F63" s="15" t="s">
        <v>66</v>
      </c>
    </row>
    <row r="64" spans="1:6" ht="15" x14ac:dyDescent="0.25">
      <c r="A64" s="15" t="s">
        <v>108</v>
      </c>
      <c r="B64" s="16" t="s">
        <v>109</v>
      </c>
      <c r="C64" s="15" t="s">
        <v>22</v>
      </c>
      <c r="D64" s="17">
        <v>100</v>
      </c>
      <c r="E64" s="16" t="s">
        <v>110</v>
      </c>
      <c r="F64" s="15" t="s">
        <v>111</v>
      </c>
    </row>
    <row r="65" spans="1:6" ht="15" x14ac:dyDescent="0.25">
      <c r="A65" s="15" t="s">
        <v>112</v>
      </c>
      <c r="B65" s="16" t="s">
        <v>113</v>
      </c>
      <c r="C65" s="15" t="s">
        <v>114</v>
      </c>
      <c r="D65" s="17">
        <v>47.14</v>
      </c>
      <c r="E65" s="16" t="s">
        <v>87</v>
      </c>
      <c r="F65" s="15" t="s">
        <v>88</v>
      </c>
    </row>
    <row r="66" spans="1:6" ht="15" x14ac:dyDescent="0.25">
      <c r="A66" s="15" t="s">
        <v>51</v>
      </c>
      <c r="B66" s="16" t="s">
        <v>52</v>
      </c>
      <c r="C66" s="15" t="s">
        <v>41</v>
      </c>
      <c r="D66" s="17">
        <v>278.73</v>
      </c>
      <c r="E66" s="16" t="s">
        <v>53</v>
      </c>
      <c r="F66" s="15" t="s">
        <v>54</v>
      </c>
    </row>
    <row r="67" spans="1:6" ht="15" x14ac:dyDescent="0.25">
      <c r="A67" s="15" t="s">
        <v>59</v>
      </c>
      <c r="B67" s="16" t="s">
        <v>60</v>
      </c>
      <c r="C67" s="15" t="s">
        <v>8</v>
      </c>
      <c r="D67" s="17">
        <v>9.25</v>
      </c>
      <c r="E67" s="16" t="s">
        <v>96</v>
      </c>
      <c r="F67" s="15" t="s">
        <v>97</v>
      </c>
    </row>
    <row r="68" spans="1:6" ht="15" x14ac:dyDescent="0.25">
      <c r="A68" s="15" t="s">
        <v>59</v>
      </c>
      <c r="B68" s="16" t="s">
        <v>60</v>
      </c>
      <c r="C68" s="15" t="s">
        <v>8</v>
      </c>
      <c r="D68" s="17">
        <v>177.96</v>
      </c>
      <c r="E68" s="16" t="s">
        <v>61</v>
      </c>
      <c r="F68" s="15" t="s">
        <v>62</v>
      </c>
    </row>
    <row r="69" spans="1:6" ht="15" x14ac:dyDescent="0.25">
      <c r="A69" s="15" t="s">
        <v>115</v>
      </c>
      <c r="B69" s="16" t="s">
        <v>116</v>
      </c>
      <c r="C69" s="15" t="s">
        <v>41</v>
      </c>
      <c r="D69" s="17">
        <v>133.85</v>
      </c>
      <c r="E69" s="16" t="s">
        <v>117</v>
      </c>
      <c r="F69" s="15" t="s">
        <v>118</v>
      </c>
    </row>
    <row r="70" spans="1:6" ht="15" x14ac:dyDescent="0.25">
      <c r="A70" s="15" t="s">
        <v>115</v>
      </c>
      <c r="B70" s="16" t="s">
        <v>116</v>
      </c>
      <c r="C70" s="15" t="s">
        <v>41</v>
      </c>
      <c r="D70" s="17">
        <v>6.69</v>
      </c>
      <c r="E70" s="16" t="s">
        <v>117</v>
      </c>
      <c r="F70" s="15" t="s">
        <v>118</v>
      </c>
    </row>
    <row r="71" spans="1:6" ht="15" x14ac:dyDescent="0.25">
      <c r="A71" s="15" t="s">
        <v>115</v>
      </c>
      <c r="B71" s="16" t="s">
        <v>116</v>
      </c>
      <c r="C71" s="15" t="s">
        <v>41</v>
      </c>
      <c r="D71" s="17">
        <v>235.75</v>
      </c>
      <c r="E71" s="16" t="s">
        <v>117</v>
      </c>
      <c r="F71" s="15" t="s">
        <v>118</v>
      </c>
    </row>
    <row r="72" spans="1:6" ht="15" x14ac:dyDescent="0.25">
      <c r="A72" s="15" t="s">
        <v>67</v>
      </c>
      <c r="B72" s="16" t="s">
        <v>68</v>
      </c>
      <c r="C72" s="15" t="s">
        <v>8</v>
      </c>
      <c r="D72" s="17">
        <v>45.68</v>
      </c>
      <c r="E72" s="16" t="s">
        <v>69</v>
      </c>
      <c r="F72" s="15" t="s">
        <v>145</v>
      </c>
    </row>
    <row r="73" spans="1:6" ht="15" x14ac:dyDescent="0.25">
      <c r="A73" s="15" t="s">
        <v>119</v>
      </c>
      <c r="B73" s="16" t="s">
        <v>120</v>
      </c>
      <c r="C73" s="15" t="s">
        <v>13</v>
      </c>
      <c r="D73" s="17">
        <v>291.61</v>
      </c>
      <c r="E73" s="16" t="s">
        <v>14</v>
      </c>
      <c r="F73" s="15" t="s">
        <v>15</v>
      </c>
    </row>
    <row r="74" spans="1:6" ht="15" x14ac:dyDescent="0.25">
      <c r="A74" s="15" t="s">
        <v>16</v>
      </c>
      <c r="B74" s="16" t="s">
        <v>17</v>
      </c>
      <c r="C74" s="15" t="s">
        <v>8</v>
      </c>
      <c r="D74" s="17">
        <v>132.63999999999999</v>
      </c>
      <c r="E74" s="16" t="s">
        <v>4</v>
      </c>
      <c r="F74" s="15" t="s">
        <v>5</v>
      </c>
    </row>
    <row r="75" spans="1:6" ht="15" x14ac:dyDescent="0.25">
      <c r="A75" s="15" t="s">
        <v>82</v>
      </c>
      <c r="B75" s="16" t="s">
        <v>83</v>
      </c>
      <c r="C75" s="15" t="s">
        <v>41</v>
      </c>
      <c r="D75" s="17">
        <v>312.5</v>
      </c>
      <c r="E75" s="16" t="s">
        <v>121</v>
      </c>
      <c r="F75" s="15" t="s">
        <v>122</v>
      </c>
    </row>
    <row r="76" spans="1:6" ht="15" x14ac:dyDescent="0.25">
      <c r="A76" s="15" t="s">
        <v>39</v>
      </c>
      <c r="B76" s="16" t="s">
        <v>40</v>
      </c>
      <c r="C76" s="15" t="s">
        <v>41</v>
      </c>
      <c r="D76" s="17">
        <v>595.23</v>
      </c>
      <c r="E76" s="16" t="s">
        <v>140</v>
      </c>
      <c r="F76" s="15" t="s">
        <v>141</v>
      </c>
    </row>
    <row r="77" spans="1:6" ht="15" x14ac:dyDescent="0.25">
      <c r="A77" s="9"/>
      <c r="B77" s="10"/>
      <c r="C77" s="9"/>
      <c r="D77" s="11">
        <f>SUM(D11:D76)</f>
        <v>30358.940000000006</v>
      </c>
      <c r="E77" s="10"/>
      <c r="F77" s="9"/>
    </row>
    <row r="78" spans="1:6" x14ac:dyDescent="0.2">
      <c r="A78" s="4"/>
      <c r="B78" s="5"/>
      <c r="C78" s="4"/>
      <c r="D78" s="6"/>
      <c r="E78" s="5"/>
      <c r="F78" s="4"/>
    </row>
  </sheetData>
  <mergeCells count="1">
    <mergeCell ref="A6:F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workbookViewId="0">
      <selection activeCell="D7" sqref="D7"/>
    </sheetView>
  </sheetViews>
  <sheetFormatPr defaultRowHeight="15" x14ac:dyDescent="0.25"/>
  <cols>
    <col min="1" max="1" width="12.5703125" customWidth="1"/>
    <col min="3" max="3" width="78.140625" customWidth="1"/>
  </cols>
  <sheetData>
    <row r="2" spans="1:9" x14ac:dyDescent="0.25">
      <c r="A2" s="8" t="s">
        <v>147</v>
      </c>
    </row>
    <row r="3" spans="1:9" x14ac:dyDescent="0.25">
      <c r="A3" s="8" t="s">
        <v>0</v>
      </c>
    </row>
    <row r="6" spans="1:9" ht="18.75" customHeight="1" x14ac:dyDescent="0.3">
      <c r="A6" s="7" t="s">
        <v>146</v>
      </c>
      <c r="B6" s="7"/>
      <c r="C6" s="7"/>
      <c r="D6" s="7"/>
      <c r="E6" s="7"/>
      <c r="F6" s="7"/>
      <c r="G6" s="7"/>
      <c r="H6" s="7"/>
      <c r="I6" s="7"/>
    </row>
    <row r="9" spans="1:9" x14ac:dyDescent="0.25">
      <c r="A9" s="28" t="s">
        <v>126</v>
      </c>
      <c r="B9" s="28" t="s">
        <v>127</v>
      </c>
      <c r="C9" s="29"/>
      <c r="D9" s="30"/>
      <c r="E9" s="30"/>
      <c r="F9" s="30"/>
      <c r="G9" s="30"/>
      <c r="H9" s="30"/>
      <c r="I9" s="31"/>
    </row>
    <row r="10" spans="1:9" s="1" customFormat="1" x14ac:dyDescent="0.25">
      <c r="A10" s="17">
        <v>630</v>
      </c>
      <c r="B10" s="16" t="s">
        <v>74</v>
      </c>
      <c r="C10" s="15" t="s">
        <v>75</v>
      </c>
      <c r="D10" s="21" t="s">
        <v>155</v>
      </c>
      <c r="E10" s="22"/>
      <c r="F10" s="22"/>
      <c r="G10" s="22"/>
      <c r="H10" s="22"/>
      <c r="I10" s="23"/>
    </row>
    <row r="11" spans="1:9" s="1" customFormat="1" x14ac:dyDescent="0.25">
      <c r="A11" s="17">
        <v>23542.75</v>
      </c>
      <c r="B11" s="16" t="s">
        <v>76</v>
      </c>
      <c r="C11" s="15" t="s">
        <v>77</v>
      </c>
      <c r="D11" s="21" t="s">
        <v>155</v>
      </c>
      <c r="E11" s="22"/>
      <c r="F11" s="22"/>
      <c r="G11" s="22"/>
      <c r="H11" s="22"/>
      <c r="I11" s="23"/>
    </row>
    <row r="12" spans="1:9" s="1" customFormat="1" x14ac:dyDescent="0.25">
      <c r="A12" s="17">
        <v>138998.68</v>
      </c>
      <c r="B12" s="16" t="s">
        <v>148</v>
      </c>
      <c r="C12" s="15" t="s">
        <v>149</v>
      </c>
      <c r="D12" s="21" t="s">
        <v>155</v>
      </c>
      <c r="E12" s="22"/>
      <c r="F12" s="22"/>
      <c r="G12" s="22"/>
      <c r="H12" s="22"/>
      <c r="I12" s="23"/>
    </row>
    <row r="13" spans="1:9" s="1" customFormat="1" x14ac:dyDescent="0.25">
      <c r="A13" s="17">
        <v>296.64999999999998</v>
      </c>
      <c r="B13" s="16" t="s">
        <v>151</v>
      </c>
      <c r="C13" s="15" t="s">
        <v>153</v>
      </c>
      <c r="D13" s="21" t="s">
        <v>155</v>
      </c>
      <c r="E13" s="22"/>
      <c r="F13" s="22"/>
      <c r="G13" s="22"/>
      <c r="H13" s="22"/>
      <c r="I13" s="23"/>
    </row>
    <row r="14" spans="1:9" s="1" customFormat="1" x14ac:dyDescent="0.25">
      <c r="A14" s="17">
        <v>3388.05</v>
      </c>
      <c r="B14" s="16" t="s">
        <v>152</v>
      </c>
      <c r="C14" s="15" t="s">
        <v>154</v>
      </c>
      <c r="D14" s="21" t="s">
        <v>155</v>
      </c>
      <c r="E14" s="22"/>
      <c r="F14" s="22"/>
      <c r="G14" s="22"/>
      <c r="H14" s="22"/>
      <c r="I14" s="23"/>
    </row>
    <row r="15" spans="1:9" s="1" customFormat="1" x14ac:dyDescent="0.25">
      <c r="A15" s="17">
        <v>2273.9699999999998</v>
      </c>
      <c r="B15" s="16" t="s">
        <v>150</v>
      </c>
      <c r="C15" s="15" t="s">
        <v>78</v>
      </c>
      <c r="D15" s="21" t="s">
        <v>155</v>
      </c>
      <c r="E15" s="22"/>
      <c r="F15" s="22"/>
      <c r="G15" s="22"/>
      <c r="H15" s="22"/>
      <c r="I15" s="23"/>
    </row>
    <row r="16" spans="1:9" s="1" customFormat="1" x14ac:dyDescent="0.25">
      <c r="A16" s="17">
        <v>2365.19</v>
      </c>
      <c r="B16" s="16" t="s">
        <v>76</v>
      </c>
      <c r="C16" s="15" t="s">
        <v>77</v>
      </c>
      <c r="D16" s="15" t="s">
        <v>156</v>
      </c>
      <c r="E16" s="15"/>
      <c r="F16" s="15"/>
      <c r="G16" s="15"/>
      <c r="H16" s="15"/>
      <c r="I16" s="19"/>
    </row>
    <row r="17" spans="1:9" s="1" customFormat="1" x14ac:dyDescent="0.25">
      <c r="A17" s="17">
        <v>14334.44</v>
      </c>
      <c r="B17" s="16" t="s">
        <v>148</v>
      </c>
      <c r="C17" s="15" t="s">
        <v>149</v>
      </c>
      <c r="D17" s="15" t="s">
        <v>156</v>
      </c>
      <c r="E17" s="15"/>
      <c r="F17" s="15"/>
      <c r="G17" s="15"/>
      <c r="H17" s="15"/>
      <c r="I17" s="19"/>
    </row>
    <row r="18" spans="1:9" s="1" customFormat="1" x14ac:dyDescent="0.25">
      <c r="A18" s="17">
        <v>346.75</v>
      </c>
      <c r="B18" s="16" t="s">
        <v>150</v>
      </c>
      <c r="C18" s="15" t="s">
        <v>78</v>
      </c>
      <c r="D18" s="21" t="s">
        <v>157</v>
      </c>
      <c r="E18" s="22"/>
      <c r="F18" s="22"/>
      <c r="G18" s="22"/>
      <c r="H18" s="22"/>
      <c r="I18" s="23"/>
    </row>
    <row r="19" spans="1:9" s="1" customFormat="1" x14ac:dyDescent="0.25">
      <c r="A19" s="17">
        <v>28.2</v>
      </c>
      <c r="B19" s="16" t="s">
        <v>158</v>
      </c>
      <c r="C19" s="15" t="s">
        <v>77</v>
      </c>
      <c r="D19" s="24" t="s">
        <v>123</v>
      </c>
      <c r="E19" s="25"/>
      <c r="F19" s="25"/>
      <c r="G19" s="25"/>
      <c r="H19" s="25"/>
      <c r="I19" s="26"/>
    </row>
    <row r="20" spans="1:9" s="1" customFormat="1" x14ac:dyDescent="0.25">
      <c r="A20" s="17">
        <v>170.88</v>
      </c>
      <c r="B20" s="16" t="s">
        <v>148</v>
      </c>
      <c r="C20" s="15" t="s">
        <v>149</v>
      </c>
      <c r="D20" s="24" t="s">
        <v>123</v>
      </c>
      <c r="E20" s="25"/>
      <c r="F20" s="25"/>
      <c r="G20" s="25"/>
      <c r="H20" s="25"/>
      <c r="I20" s="26"/>
    </row>
    <row r="21" spans="1:9" x14ac:dyDescent="0.25">
      <c r="A21" s="17">
        <v>441.44</v>
      </c>
      <c r="B21" s="20">
        <v>31219</v>
      </c>
      <c r="C21" s="15" t="s">
        <v>154</v>
      </c>
      <c r="D21" s="21" t="s">
        <v>159</v>
      </c>
      <c r="E21" s="22"/>
      <c r="F21" s="22"/>
      <c r="G21" s="22"/>
      <c r="H21" s="22"/>
      <c r="I21" s="23"/>
    </row>
    <row r="22" spans="1:9" x14ac:dyDescent="0.25">
      <c r="A22" s="27">
        <f>SUM(A10:A21)</f>
        <v>186817</v>
      </c>
    </row>
  </sheetData>
  <mergeCells count="12">
    <mergeCell ref="D20:I20"/>
    <mergeCell ref="D21:I21"/>
    <mergeCell ref="C9:I9"/>
    <mergeCell ref="A6:I6"/>
    <mergeCell ref="D13:I13"/>
    <mergeCell ref="D10:I10"/>
    <mergeCell ref="D14:I14"/>
    <mergeCell ref="D15:I15"/>
    <mergeCell ref="D18:I18"/>
    <mergeCell ref="D19:I19"/>
    <mergeCell ref="D11:I11"/>
    <mergeCell ref="D12:I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Kategorija 1</vt:lpstr>
      <vt:lpstr>Kategorija 2</vt:lpstr>
      <vt:lpstr>'Kategorija 1'!Podrucje_ispisa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Lovre Katić</dc:creator>
  <cp:lastModifiedBy>Lovre Katić</cp:lastModifiedBy>
  <dcterms:created xsi:type="dcterms:W3CDTF">2026-08-31T08:49:16Z</dcterms:created>
  <dcterms:modified xsi:type="dcterms:W3CDTF">2026-08-31T09:40:01Z</dcterms:modified>
</cp:coreProperties>
</file>